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G:\Loan &amp; Grant Programs\Tax Credits\2021\2021 Application\2020 Application Package DRAFT DOCS\2021 Application Package III\"/>
    </mc:Choice>
  </mc:AlternateContent>
  <xr:revisionPtr revIDLastSave="0" documentId="13_ncr:1_{89F61B49-6D4F-4785-8A00-06C683D82AE9}" xr6:coauthVersionLast="45" xr6:coauthVersionMax="45" xr10:uidLastSave="{00000000-0000-0000-0000-000000000000}"/>
  <bookViews>
    <workbookView xWindow="-23235" yWindow="2265" windowWidth="19755" windowHeight="12990" xr2:uid="{00000000-000D-0000-FFFF-FFFF00000000}"/>
  </bookViews>
  <sheets>
    <sheet name="Page 1" sheetId="1" r:id="rId1"/>
    <sheet name="Page 2" sheetId="2" r:id="rId2"/>
    <sheet name="Page 3" sheetId="3" r:id="rId3"/>
    <sheet name="Page 4" sheetId="4" r:id="rId4"/>
    <sheet name="Page 5" sheetId="5" r:id="rId5"/>
    <sheet name="Page 6" sheetId="6" r:id="rId6"/>
    <sheet name="Sheet1" sheetId="8" state="hidden" r:id="rId7"/>
  </sheets>
  <definedNames>
    <definedName name="_xlnm.Print_Area" localSheetId="0">'Page 1'!$A$1:$J$48</definedName>
    <definedName name="_xlnm.Print_Area" localSheetId="1">'Page 2'!$A$1:$J$54</definedName>
    <definedName name="_xlnm.Print_Area" localSheetId="2">'Page 3'!$A$1:$J$56</definedName>
    <definedName name="_xlnm.Print_Area" localSheetId="3">'Page 4'!$A$1:$J$56</definedName>
    <definedName name="_xlnm.Print_Area" localSheetId="4">'Page 5'!$A$1:$J$54</definedName>
    <definedName name="_xlnm.Print_Area" localSheetId="5">'Page 6'!$A$1:$J$51</definedName>
    <definedName name="Z_695F03B5_0B3D_4E57_8A17_B3ED482E0D20_.wvu.Cols" localSheetId="0" hidden="1">'Page 1'!$O:$O</definedName>
    <definedName name="Z_695F03B5_0B3D_4E57_8A17_B3ED482E0D20_.wvu.Cols" localSheetId="1" hidden="1">'Page 2'!$K:$K,'Page 2'!$O:$O</definedName>
    <definedName name="Z_695F03B5_0B3D_4E57_8A17_B3ED482E0D20_.wvu.Cols" localSheetId="2" hidden="1">'Page 3'!$O:$O</definedName>
    <definedName name="Z_695F03B5_0B3D_4E57_8A17_B3ED482E0D20_.wvu.Cols" localSheetId="3" hidden="1">'Page 4'!$O:$O</definedName>
    <definedName name="Z_695F03B5_0B3D_4E57_8A17_B3ED482E0D20_.wvu.Cols" localSheetId="4" hidden="1">'Page 5'!$O:$O</definedName>
    <definedName name="Z_695F03B5_0B3D_4E57_8A17_B3ED482E0D20_.wvu.Cols" localSheetId="5" hidden="1">'Page 6'!$O:$O</definedName>
    <definedName name="Z_695F03B5_0B3D_4E57_8A17_B3ED482E0D20_.wvu.PrintArea" localSheetId="0" hidden="1">'Page 1'!$A$1:$J$46</definedName>
    <definedName name="Z_695F03B5_0B3D_4E57_8A17_B3ED482E0D20_.wvu.PrintArea" localSheetId="1" hidden="1">'Page 2'!$A$1:$J$41</definedName>
    <definedName name="Z_695F03B5_0B3D_4E57_8A17_B3ED482E0D20_.wvu.PrintArea" localSheetId="2" hidden="1">'Page 3'!$A$1:$J$33</definedName>
    <definedName name="Z_695F03B5_0B3D_4E57_8A17_B3ED482E0D20_.wvu.PrintArea" localSheetId="3" hidden="1">'Page 4'!#REF!</definedName>
    <definedName name="Z_695F03B5_0B3D_4E57_8A17_B3ED482E0D20_.wvu.PrintArea" localSheetId="4" hidden="1">'Page 5'!#REF!</definedName>
    <definedName name="Z_695F03B5_0B3D_4E57_8A17_B3ED482E0D20_.wvu.PrintArea" localSheetId="5" hidden="1">'Page 6'!$A$1:$J$15</definedName>
  </definedNames>
  <calcPr calcId="191029"/>
  <customWorkbookViews>
    <customWorkbookView name="Heather Abramowski - Personal View" guid="{695F03B5-0B3D-4E57-8A17-B3ED482E0D20}" mergeInterval="0" personalView="1" maximized="1" windowWidth="1600" windowHeight="67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6" i="2" l="1"/>
  <c r="A34" i="2" s="1"/>
  <c r="L29" i="2" l="1"/>
  <c r="L28" i="2"/>
  <c r="L23" i="2"/>
  <c r="K15" i="2"/>
  <c r="K16" i="2"/>
  <c r="K10" i="2"/>
  <c r="K24" i="2" l="1"/>
  <c r="K25" i="2"/>
  <c r="K26" i="2"/>
  <c r="K27" i="2"/>
  <c r="K28" i="2"/>
  <c r="K29" i="2"/>
  <c r="K23" i="2"/>
  <c r="K34" i="2" l="1"/>
  <c r="K37" i="2" s="1"/>
  <c r="A30" i="2"/>
  <c r="G34" i="2" l="1"/>
  <c r="J41" i="3"/>
  <c r="J40" i="3"/>
  <c r="J39" i="3"/>
  <c r="J38" i="3"/>
  <c r="J42" i="3" s="1"/>
  <c r="J18" i="3"/>
  <c r="H21" i="3"/>
  <c r="E21" i="3"/>
  <c r="F21" i="3"/>
  <c r="G21" i="3"/>
  <c r="J17" i="3"/>
  <c r="G20" i="3"/>
  <c r="F20" i="3"/>
  <c r="E20" i="3"/>
  <c r="J19" i="3"/>
  <c r="J16" i="3"/>
  <c r="I43" i="3"/>
  <c r="H43" i="3"/>
  <c r="G43" i="3"/>
  <c r="F43" i="3"/>
  <c r="E43" i="3"/>
  <c r="G42" i="3"/>
  <c r="F42" i="3"/>
  <c r="E42" i="3"/>
  <c r="J21" i="3" l="1"/>
  <c r="J43" i="3"/>
  <c r="J29" i="4"/>
  <c r="I29" i="4"/>
  <c r="H29" i="4"/>
  <c r="G29" i="4"/>
  <c r="F29" i="4"/>
  <c r="I21" i="3"/>
  <c r="J20" i="3"/>
  <c r="A18" i="2"/>
</calcChain>
</file>

<file path=xl/sharedStrings.xml><?xml version="1.0" encoding="utf-8"?>
<sst xmlns="http://schemas.openxmlformats.org/spreadsheetml/2006/main" count="437" uniqueCount="315">
  <si>
    <t>Date of Application:</t>
  </si>
  <si>
    <t>Federal Tax Credit Application Type:</t>
  </si>
  <si>
    <t>SECTION II: Project Address and Identification</t>
  </si>
  <si>
    <t>Project Name:</t>
  </si>
  <si>
    <t>Project Address:</t>
  </si>
  <si>
    <t>City:</t>
  </si>
  <si>
    <t>State:</t>
  </si>
  <si>
    <t>Zip Code:</t>
  </si>
  <si>
    <t>County:</t>
  </si>
  <si>
    <t>Census Tract:</t>
  </si>
  <si>
    <t>Congressional District:</t>
  </si>
  <si>
    <t>State Senate District:</t>
  </si>
  <si>
    <t>State House District:</t>
  </si>
  <si>
    <t>Federal Tax Credit Activity Type:</t>
  </si>
  <si>
    <t>Development Activity Type:</t>
  </si>
  <si>
    <t>The minimum Federal set-aside (for Federal Tax Credit or Risk-Sharing projects only) is:</t>
  </si>
  <si>
    <t># Units</t>
  </si>
  <si>
    <t>will be for households with incomes at or below</t>
  </si>
  <si>
    <t>%</t>
  </si>
  <si>
    <t>Total Rental Units</t>
  </si>
  <si>
    <t>will be for households with rents at or below</t>
  </si>
  <si>
    <t>Target Population Information:</t>
  </si>
  <si>
    <t>Population Type</t>
  </si>
  <si>
    <t># of Units</t>
  </si>
  <si>
    <t>% of Units</t>
  </si>
  <si>
    <t>Number of handicap accessible units:</t>
  </si>
  <si>
    <t>Yes</t>
  </si>
  <si>
    <t>No</t>
  </si>
  <si>
    <t>Construction/Permanent</t>
  </si>
  <si>
    <t>Permanent</t>
  </si>
  <si>
    <t>Construction</t>
  </si>
  <si>
    <t>Acquisition/Rehabilitation</t>
  </si>
  <si>
    <t>Nonprofit</t>
  </si>
  <si>
    <t>State Tax Credit</t>
  </si>
  <si>
    <t>Federal Tax Credit</t>
  </si>
  <si>
    <t xml:space="preserve">The owner irrevocably commits to a use restriction period of </t>
  </si>
  <si>
    <t>years.</t>
  </si>
  <si>
    <t>Site Information</t>
  </si>
  <si>
    <t>Other</t>
  </si>
  <si>
    <t>Site control is in the form of:</t>
  </si>
  <si>
    <t>(month/year)</t>
  </si>
  <si>
    <t>Name of Seller or Lessor:</t>
  </si>
  <si>
    <t>Address:</t>
  </si>
  <si>
    <t>Telephone:</t>
  </si>
  <si>
    <t>Zip code:</t>
  </si>
  <si>
    <t>Is there an identity of interest between Buyer and Seller?</t>
  </si>
  <si>
    <t>If yes, explain:</t>
  </si>
  <si>
    <t>Area of site:</t>
  </si>
  <si>
    <t>Acres</t>
  </si>
  <si>
    <t>OR</t>
  </si>
  <si>
    <t>Square Feet</t>
  </si>
  <si>
    <t>Is site zoned for your development?</t>
  </si>
  <si>
    <t>Zoning</t>
  </si>
  <si>
    <t>If no, is site currently in the process of re-zoning?</t>
  </si>
  <si>
    <t>Re-zoning</t>
  </si>
  <si>
    <t>When is the zoning issue to be resolved?</t>
  </si>
  <si>
    <t>Has locality approved site plan?</t>
  </si>
  <si>
    <t>Has locality issued building permit?</t>
  </si>
  <si>
    <t>Are all utilities presently available to the site?</t>
  </si>
  <si>
    <t>If no, which utilities need to be brought to the site?</t>
  </si>
  <si>
    <t>Who has responsibility of bringing utilities to site?</t>
  </si>
  <si>
    <t>No. of Units</t>
  </si>
  <si>
    <t># of Bldgs</t>
  </si>
  <si>
    <t>Low income</t>
  </si>
  <si>
    <t>Market rate</t>
  </si>
  <si>
    <t>Mgr/Empl</t>
  </si>
  <si>
    <t>Common</t>
  </si>
  <si>
    <t>Commercial</t>
  </si>
  <si>
    <t>Buildings containing rental units</t>
  </si>
  <si>
    <t>Gross square feet in buildings w/rental</t>
  </si>
  <si>
    <t>Buildings w/o rental units</t>
  </si>
  <si>
    <t>Gross square feet in buildings 
w/o rental</t>
  </si>
  <si>
    <t>Total Units</t>
  </si>
  <si>
    <t>Total Sq. Ft.</t>
  </si>
  <si>
    <t># of units</t>
  </si>
  <si>
    <t>Sq. Ft</t>
  </si>
  <si>
    <t>Sq. Ft.</t>
  </si>
  <si>
    <t>Sq.Ft.</t>
  </si>
  <si>
    <t># of bldgs.</t>
  </si>
  <si>
    <t>Number of floors in tallest building:</t>
  </si>
  <si>
    <t>Total number of elevators</t>
  </si>
  <si>
    <t>Please check all applicable items:</t>
  </si>
  <si>
    <t>Structural system:</t>
  </si>
  <si>
    <t>Exterior finish:</t>
  </si>
  <si>
    <t>Floor system:</t>
  </si>
  <si>
    <t>Appliances and Amenities Provided Without Additional Charge:</t>
  </si>
  <si>
    <t>Amenity/Appliance</t>
  </si>
  <si>
    <t>Market units</t>
  </si>
  <si>
    <t>Low-income units</t>
  </si>
  <si>
    <t>Refrigerator</t>
  </si>
  <si>
    <t>Gas range</t>
  </si>
  <si>
    <t>Electric range</t>
  </si>
  <si>
    <t>Dishwasher</t>
  </si>
  <si>
    <t>Disposal</t>
  </si>
  <si>
    <t>A/C or evap cooler</t>
  </si>
  <si>
    <t>W/D hookups</t>
  </si>
  <si>
    <t>Carpet</t>
  </si>
  <si>
    <t>Drapes/shades</t>
  </si>
  <si>
    <t>Exhaust fan</t>
  </si>
  <si>
    <t>Range hood</t>
  </si>
  <si>
    <t>Monthly Utility Allowance Calculations:</t>
  </si>
  <si>
    <t>Utilities</t>
  </si>
  <si>
    <t>Heating</t>
  </si>
  <si>
    <t>Evap cooling/AC</t>
  </si>
  <si>
    <t>Cooking</t>
  </si>
  <si>
    <t>Lighting, etc.</t>
  </si>
  <si>
    <t>Hot water</t>
  </si>
  <si>
    <t>Water</t>
  </si>
  <si>
    <t>Sewer</t>
  </si>
  <si>
    <t>Trash</t>
  </si>
  <si>
    <t>Type of Utility
(gas, electric, etc.)</t>
  </si>
  <si>
    <t>Utilities paid by:</t>
  </si>
  <si>
    <t>Enter Allowances by Bedroom Size</t>
  </si>
  <si>
    <t>0-bdr</t>
  </si>
  <si>
    <t>1-bdr</t>
  </si>
  <si>
    <t>2-bdr</t>
  </si>
  <si>
    <t>3-bdr</t>
  </si>
  <si>
    <t>___ bdr</t>
  </si>
  <si>
    <t>Total Utility Allowance for Units:</t>
  </si>
  <si>
    <t>Owner</t>
  </si>
  <si>
    <t>Tenant</t>
  </si>
  <si>
    <t>Source of Utility Allowance Calculation:</t>
  </si>
  <si>
    <t>If Other:</t>
  </si>
  <si>
    <t>Note: Documentation to support Utility Allowance claims from source identified above must be submitted with this application. Failure to do so will result in the application being deemed incomplete.</t>
  </si>
  <si>
    <t>Building(s) are vacant:</t>
  </si>
  <si>
    <t>Does this project involve any relocation of tenants?</t>
  </si>
  <si>
    <t>If yes, please describe the proposed relocation assistance and plan or attach a copy of the relocation plan:</t>
  </si>
  <si>
    <t>Last date of occupancy mm/yy:</t>
  </si>
  <si>
    <t>Year construction was completed:</t>
  </si>
  <si>
    <t>Building(s) acquired or to be acquired from:</t>
  </si>
  <si>
    <t>Related party</t>
  </si>
  <si>
    <t>Unrelated party</t>
  </si>
  <si>
    <t>Determined with reference to Seller's basis</t>
  </si>
  <si>
    <t>Not determined with reference to Seller's basis</t>
  </si>
  <si>
    <t>Building(s) acquired or to be acquired with Buyer's basis (Federal tax credit only):</t>
  </si>
  <si>
    <t>Is this project a historic building?</t>
  </si>
  <si>
    <t>Is the project located in a historic district?</t>
  </si>
  <si>
    <t>Is a HUD approval for Transfer of Physical Assets required?</t>
  </si>
  <si>
    <t>Are building(s) previously subsidized with Federal tax credits?</t>
  </si>
  <si>
    <t>List below, by address, the date the builidng was placed in service, the date the building was or is to be acquired, and the number of years between the date the building was placed in service and date of acquisition. Attach separate sheet(s) with additional information if necessary.</t>
  </si>
  <si>
    <t>Address(es) of building(s)</t>
  </si>
  <si>
    <t>Placed-in-service date (by most recent owner)</t>
  </si>
  <si>
    <t>Proposed date of acquisition by applicant</t>
  </si>
  <si>
    <t>Number of years between dates</t>
  </si>
  <si>
    <t/>
  </si>
  <si>
    <t>Name:</t>
  </si>
  <si>
    <t xml:space="preserve">Federal Tax I.D. Number: </t>
  </si>
  <si>
    <t xml:space="preserve">Telephone: </t>
  </si>
  <si>
    <t xml:space="preserve">Fax: </t>
  </si>
  <si>
    <t>Project contact:</t>
  </si>
  <si>
    <t>Contact email:</t>
  </si>
  <si>
    <t>Nonprofit*</t>
  </si>
  <si>
    <t>For profit</t>
  </si>
  <si>
    <t>County</t>
  </si>
  <si>
    <t>Municipal Government</t>
  </si>
  <si>
    <t>CHDO Nonprofit (HOME projects)</t>
  </si>
  <si>
    <t>*Nonprofits must complete nonprofit developer information in Section VII of this application</t>
  </si>
  <si>
    <t>Note: MFA reserves Federal Tax Credits to the partnership and general partners. Reservations are not transferable. Any unapproved change in general partner status results in reservation, commitment, or carryover forfeiture.</t>
  </si>
  <si>
    <t>Name of Borrower or Ownership Entity:</t>
  </si>
  <si>
    <t>Federal Tax I.D. Number:</t>
  </si>
  <si>
    <t>Type of Entity:</t>
  </si>
  <si>
    <t>Title:</t>
  </si>
  <si>
    <t>Contact:</t>
  </si>
  <si>
    <t>% Ownership:</t>
  </si>
  <si>
    <t>Federal Tax I.D.:</t>
  </si>
  <si>
    <t>Phone:</t>
  </si>
  <si>
    <r>
      <t>List below: if Partnership, limited partners with a 25% or greater interest and all general partners; or if corporation/LLC, stockholders with a 10% or greater interest and all officers. Indicate "Title" i.e individual, Gen. Partner, Ltd Partner, Pres., Secy., Treas., Stockholder, etc. as appropriate. (</t>
    </r>
    <r>
      <rPr>
        <b/>
        <sz val="9"/>
        <color theme="1"/>
        <rFont val="Arial"/>
        <family val="2"/>
      </rPr>
      <t>Federal Tax Identification Numbers are Required)</t>
    </r>
  </si>
  <si>
    <t>Nonprofit name:</t>
  </si>
  <si>
    <t>Street address:</t>
  </si>
  <si>
    <t>Contact person:</t>
  </si>
  <si>
    <t>Email:</t>
  </si>
  <si>
    <t>Telephone</t>
  </si>
  <si>
    <t>Exemption Type:</t>
  </si>
  <si>
    <t xml:space="preserve">Exempt purposes includes fostering of Low-Income Housing: </t>
  </si>
  <si>
    <t>Will the nonprofit hold a 51% or greater interest in the General Partner (if partnership) or in the managing member (if LLC) and receive at least 10% of the developer fee?</t>
  </si>
  <si>
    <t>Describe the nonprofit's participation in the development, operation, and/or management of the project:</t>
  </si>
  <si>
    <r>
      <rPr>
        <sz val="10"/>
        <color theme="1"/>
        <rFont val="Symbol"/>
        <family val="1"/>
        <charset val="2"/>
      </rPr>
      <t>¨</t>
    </r>
    <r>
      <rPr>
        <sz val="10"/>
        <color theme="1"/>
        <rFont val="Arial"/>
        <family val="2"/>
      </rPr>
      <t xml:space="preserve"> List all previous affordable multifamily housing development experience for each General Partner and any entity receiving all or part of a developer fee using Schedule H. If any Principal has an interest outside of the interests of the entities they represent, that Principal must complete a separate Schedule H.
</t>
    </r>
    <r>
      <rPr>
        <sz val="10"/>
        <color theme="1"/>
        <rFont val="Symbol"/>
        <family val="1"/>
        <charset val="2"/>
      </rPr>
      <t>¨</t>
    </r>
    <r>
      <rPr>
        <sz val="10"/>
        <color theme="1"/>
        <rFont val="Arial"/>
        <family val="2"/>
      </rPr>
      <t>"Principal" means an applicant, any general partner of an appliant, and any officer, director, commissioner, shareholder, general partner, managing member, or an affiliate of an applicant. It also includes any entity receiving any part of a developer fee for a project.</t>
    </r>
  </si>
  <si>
    <r>
      <rPr>
        <sz val="10"/>
        <color theme="1"/>
        <rFont val="Symbol"/>
        <family val="1"/>
        <charset val="2"/>
      </rPr>
      <t>¨</t>
    </r>
    <r>
      <rPr>
        <sz val="10"/>
        <color theme="1"/>
        <rFont val="Arial"/>
        <family val="2"/>
      </rPr>
      <t xml:space="preserve"> List all previous multifamily management experience using Schedule I.</t>
    </r>
  </si>
  <si>
    <r>
      <t>Developer</t>
    </r>
    <r>
      <rPr>
        <vertAlign val="superscript"/>
        <sz val="10"/>
        <color theme="1"/>
        <rFont val="Arial"/>
        <family val="2"/>
      </rPr>
      <t>1</t>
    </r>
  </si>
  <si>
    <r>
      <t>General Partner</t>
    </r>
    <r>
      <rPr>
        <vertAlign val="superscript"/>
        <sz val="10"/>
        <color theme="1"/>
        <rFont val="Arial"/>
        <family val="2"/>
      </rPr>
      <t>1</t>
    </r>
  </si>
  <si>
    <r>
      <t>Contractor</t>
    </r>
    <r>
      <rPr>
        <vertAlign val="superscript"/>
        <sz val="10"/>
        <color theme="1"/>
        <rFont val="Arial"/>
        <family val="2"/>
      </rPr>
      <t>1</t>
    </r>
  </si>
  <si>
    <r>
      <t>Management Co.</t>
    </r>
    <r>
      <rPr>
        <vertAlign val="superscript"/>
        <sz val="10"/>
        <color theme="1"/>
        <rFont val="Arial"/>
        <family val="2"/>
      </rPr>
      <t>1</t>
    </r>
  </si>
  <si>
    <r>
      <t>Consultant</t>
    </r>
    <r>
      <rPr>
        <vertAlign val="superscript"/>
        <sz val="10"/>
        <color theme="1"/>
        <rFont val="Arial"/>
        <family val="2"/>
      </rPr>
      <t>1</t>
    </r>
  </si>
  <si>
    <r>
      <t>Architect</t>
    </r>
    <r>
      <rPr>
        <vertAlign val="superscript"/>
        <sz val="10"/>
        <color theme="1"/>
        <rFont val="Arial"/>
        <family val="2"/>
      </rPr>
      <t>1</t>
    </r>
  </si>
  <si>
    <t>Attorney</t>
  </si>
  <si>
    <t>Accountant</t>
  </si>
  <si>
    <t>Developer Fee Amount</t>
  </si>
  <si>
    <r>
      <rPr>
        <vertAlign val="superscript"/>
        <sz val="9"/>
        <color theme="1"/>
        <rFont val="Arial"/>
        <family val="2"/>
      </rPr>
      <t xml:space="preserve">1 </t>
    </r>
    <r>
      <rPr>
        <sz val="9"/>
        <color theme="1"/>
        <rFont val="Arial"/>
        <family val="2"/>
      </rPr>
      <t>Each member of the development team must submit a resume which lists qualifications, address, telephone number and contact person.</t>
    </r>
  </si>
  <si>
    <t>Provide the name of the smallest local political jurisdiction in which the project will be located and include the name and address of the chief executive officer of the political jurisdiction.</t>
  </si>
  <si>
    <t>Political jurisdiction:</t>
  </si>
  <si>
    <t>Chief Executive Officer:</t>
  </si>
  <si>
    <r>
      <rPr>
        <vertAlign val="superscript"/>
        <sz val="9"/>
        <color theme="1"/>
        <rFont val="Arial"/>
        <family val="2"/>
      </rPr>
      <t>2</t>
    </r>
    <r>
      <rPr>
        <sz val="9"/>
        <color theme="1"/>
        <rFont val="Arial"/>
        <family val="2"/>
      </rPr>
      <t>Identity of Interest?</t>
    </r>
  </si>
  <si>
    <t>of the area median income</t>
  </si>
  <si>
    <t>Tribally Designated Housing Entity</t>
  </si>
  <si>
    <t>Organization type:</t>
  </si>
  <si>
    <t>501(c)(3) Organization</t>
  </si>
  <si>
    <t>501(c)(4) Organization</t>
  </si>
  <si>
    <t>Exempt from tax under Section 501(a)</t>
  </si>
  <si>
    <t xml:space="preserve">State or Local Goverment Instrumentality </t>
  </si>
  <si>
    <t>Tribal Government Instrumentality</t>
  </si>
  <si>
    <t>40% of Units at 60% of Area Median Income</t>
  </si>
  <si>
    <t>Workforce</t>
  </si>
  <si>
    <t>Households with Children</t>
  </si>
  <si>
    <t>Seniors</t>
  </si>
  <si>
    <t>Special Needs</t>
  </si>
  <si>
    <t>New Construction with Tax Exempt Bonds</t>
  </si>
  <si>
    <t>New Construction without Tax Exempt Bonds</t>
  </si>
  <si>
    <t>Acquisition/Rehabilitation with Tax Exempt Bonds</t>
  </si>
  <si>
    <t>Acquisition/Rehabilitation without Tax Exempt Bonds</t>
  </si>
  <si>
    <t>Rehabilitation Only with Tax Exempt Bonds</t>
  </si>
  <si>
    <t>Rehabilitation Only without Tax Exempt Bonds</t>
  </si>
  <si>
    <t>Acquisition Only of Distressed Property (Qualified Only)</t>
  </si>
  <si>
    <t>Expiration date of contract, option or lease</t>
  </si>
  <si>
    <t>[# of bldgs.]</t>
  </si>
  <si>
    <t>[# of units]</t>
  </si>
  <si>
    <t>(Attach additional sheet(s) if necessary)</t>
  </si>
  <si>
    <t>HOME</t>
  </si>
  <si>
    <t>HOME - CHDO Set-Aside</t>
  </si>
  <si>
    <t>HOME - Forgivable Loan</t>
  </si>
  <si>
    <t>Housing Trust Fund</t>
  </si>
  <si>
    <t>542(c) Risk Sharing</t>
  </si>
  <si>
    <t xml:space="preserve">Primero </t>
  </si>
  <si>
    <t>Primero - Supportive Housing Grant</t>
  </si>
  <si>
    <t>Preservation Revolving Loan Fund</t>
  </si>
  <si>
    <t>Ventana Fund</t>
  </si>
  <si>
    <t xml:space="preserve">Project Number: </t>
  </si>
  <si>
    <t>For MFA Use</t>
  </si>
  <si>
    <t>Initial Application</t>
  </si>
  <si>
    <t>Carryover Application</t>
  </si>
  <si>
    <t>Place in Service</t>
  </si>
  <si>
    <t>Final Allocation</t>
  </si>
  <si>
    <t>E.I.N.:</t>
  </si>
  <si>
    <t>Low Income Housing Tax Credit Applications:</t>
  </si>
  <si>
    <t xml:space="preserve">     Will project use project-based rental assistance subsidies?</t>
  </si>
  <si>
    <t xml:space="preserve">     Will project accept Section 8 vouchers or certificates?</t>
  </si>
  <si>
    <t xml:space="preserve">     Project owner irrevocably commits to an Extended Use Period of </t>
  </si>
  <si>
    <t>Income, Rent and Occupancy Restrictions:</t>
  </si>
  <si>
    <t>Subsidy, Period of Affordability - Use Restriction</t>
  </si>
  <si>
    <t>** Not available for LIHTC</t>
  </si>
  <si>
    <t>will be for households at market rates**</t>
  </si>
  <si>
    <t>**Not available for LIHTC</t>
  </si>
  <si>
    <t>years.*</t>
  </si>
  <si>
    <t>*Includes 15 yr. compliance period</t>
  </si>
  <si>
    <t xml:space="preserve">          Application for Tax Credit Projects:</t>
  </si>
  <si>
    <t>Federal Tax Credit Set-Aside:</t>
  </si>
  <si>
    <t xml:space="preserve">          Amount of Annual Federal Credit Requested:</t>
  </si>
  <si>
    <t>Amount of State Credit Requested:</t>
  </si>
  <si>
    <t>If using Tax Exempt Bonds, will MFA be the Issuer?</t>
  </si>
  <si>
    <t>SECTION III: Description of Project</t>
  </si>
  <si>
    <t>SECTION IV: Acquisition Projects Only</t>
  </si>
  <si>
    <t>SECTION V: Developer/Project Contact Information</t>
  </si>
  <si>
    <t>SECTION VI: Owner/Partnership/Borrower Information</t>
  </si>
  <si>
    <t>SECTION VII: Nonprofit Determination</t>
  </si>
  <si>
    <t>SECTION VIII: Previous Participation of Applicants</t>
  </si>
  <si>
    <t>SECTION IX: Previous Participation of Management</t>
  </si>
  <si>
    <t>SECTION X: Development Team Information</t>
  </si>
  <si>
    <t>SECTION XI: Notification of Local Official</t>
  </si>
  <si>
    <t>Rehabilitation/New Construction</t>
  </si>
  <si>
    <t>Rehabilitation/New Construction with Tax Exempt Bonds</t>
  </si>
  <si>
    <t>Rehabilitation/New Construction without Tax Exempt Bonds</t>
  </si>
  <si>
    <t>Rehabilitation -  Buildings and Units</t>
  </si>
  <si>
    <t>New Construction -  Buildings and Units</t>
  </si>
  <si>
    <t>Total</t>
  </si>
  <si>
    <t>Low Income</t>
  </si>
  <si>
    <t>Market Rate</t>
  </si>
  <si>
    <t>National Housing Trust Fund (NHTF)</t>
  </si>
  <si>
    <t>Primero</t>
  </si>
  <si>
    <t>Risk Share</t>
  </si>
  <si>
    <t>Ventana Fund*</t>
  </si>
  <si>
    <t>New Mexico Housing Trust Fund (NMHTF)</t>
  </si>
  <si>
    <t>If Applicant is applying for MFA loans, please check all appropriate boxes below and include on Schedule A-1:</t>
  </si>
  <si>
    <t>application for the loan(s) indicated, and all items listed in the applicable subsection of the Attachments Checklist must</t>
  </si>
  <si>
    <t>the preliminary Tax Credit Reservation Letter, MFA staff will contact the Applicant if additional loan materials are required.</t>
  </si>
  <si>
    <t>Preservation Revolving Loan Fund (PRLF)</t>
  </si>
  <si>
    <t>SECTION III: Description of Project (Continued)</t>
  </si>
  <si>
    <t>Veterans</t>
  </si>
  <si>
    <t>Deed</t>
  </si>
  <si>
    <t>Option</t>
  </si>
  <si>
    <t>Lease</t>
  </si>
  <si>
    <t>Purchase Contract</t>
  </si>
  <si>
    <t>Site Information (Continued)</t>
  </si>
  <si>
    <t xml:space="preserve">Total </t>
  </si>
  <si>
    <t>If yes, year of award</t>
  </si>
  <si>
    <t>First year of credit period</t>
  </si>
  <si>
    <r>
      <rPr>
        <vertAlign val="superscript"/>
        <sz val="9"/>
        <color theme="1"/>
        <rFont val="Arial"/>
        <family val="2"/>
      </rPr>
      <t>2</t>
    </r>
    <r>
      <rPr>
        <sz val="9"/>
        <color theme="1"/>
        <rFont val="Arial"/>
        <family val="2"/>
      </rPr>
      <t xml:space="preserve"> Please check the appropriate box and list below any direct or indirect, financial or other interest any member of the development team may have with another member of the development team, or between any of the parties involved in the acquisition, construction, refinancing, rehabilitation, or management of this project.</t>
    </r>
  </si>
  <si>
    <t>All attachments to this Development Project Application form are identified in the appropriate Exhibits Checklist. All attachments must be clearly labeled and provided in the order requested.
MFA reserves the right to request additional materials as needed or require changes in the information submitted herewith. MFA may adjust any or all figures provided herein for underwriting purposes.</t>
  </si>
  <si>
    <r>
      <t>SECTION I: Application Type</t>
    </r>
    <r>
      <rPr>
        <sz val="11"/>
        <color theme="1"/>
        <rFont val="Arial"/>
        <family val="2"/>
      </rPr>
      <t xml:space="preserve"> </t>
    </r>
  </si>
  <si>
    <t>Term (yrs)</t>
  </si>
  <si>
    <t>If this project is to be considered for the Nonprofit Set-Aside, or for additional points for nonprofit participation, the following must be complete. To qualify for the nonprofit set-aside, the applicant must materially participate in the development and operation of the project throughout the compliance period. Within the meaning of IRC 469(h), "a (nonprofit) shall be treated as materially participating in an activity only if the (nonprofit) owns an interest in the project and is involved in the development and operation of the project on a basis which is regular, continuous or substantial."</t>
  </si>
  <si>
    <t>SECTION VII: Nonprofit Determination (Continued)</t>
  </si>
  <si>
    <t xml:space="preserve">  *Application will be forwarded to Ventana Fund for review</t>
  </si>
  <si>
    <t>National Housing Trust Fund</t>
  </si>
  <si>
    <t>(Federal Tax Credit,  HOME, NHTF, and NMHTF Projects Only)</t>
  </si>
  <si>
    <t>New Construction</t>
  </si>
  <si>
    <t>Average Income Election</t>
  </si>
  <si>
    <r>
      <t xml:space="preserve">Note that only Low income units as determined by the Project's Set Aside Election are eligible for Tax Credits.  For example, if the 20/50 Election is chosen, only Units that are rent restricted and set aside for tenants whose income does not exceed 50% of Area Gross Median Income are qualified as Low Income Units.  See QAP </t>
    </r>
    <r>
      <rPr>
        <sz val="10"/>
        <color theme="1"/>
        <rFont val="Calibri"/>
        <family val="2"/>
      </rPr>
      <t>§</t>
    </r>
    <r>
      <rPr>
        <sz val="10"/>
        <color theme="1"/>
        <rFont val="Arial"/>
        <family val="2"/>
      </rPr>
      <t>II.E.</t>
    </r>
  </si>
  <si>
    <t>will be for households with no income limitation**</t>
  </si>
  <si>
    <r>
      <t>List overall</t>
    </r>
    <r>
      <rPr>
        <b/>
        <sz val="10"/>
        <color theme="1"/>
        <rFont val="Arial"/>
        <family val="2"/>
      </rPr>
      <t xml:space="preserve"> INCOME</t>
    </r>
    <r>
      <rPr>
        <sz val="10"/>
        <color theme="1"/>
        <rFont val="Arial"/>
        <family val="2"/>
      </rPr>
      <t xml:space="preserve"> restrictions</t>
    </r>
  </si>
  <si>
    <t>Urban Area or Rural Area</t>
  </si>
  <si>
    <t>Supportive Services provided to residents?</t>
  </si>
  <si>
    <t>Supportive Service costs included in rent?</t>
  </si>
  <si>
    <t>20% of Units at 50% of Area Median Income</t>
  </si>
  <si>
    <t>Low Income Units at 50% AGMI or below</t>
  </si>
  <si>
    <t>Average Income</t>
  </si>
  <si>
    <r>
      <t xml:space="preserve">
</t>
    </r>
    <r>
      <rPr>
        <sz val="10"/>
        <color theme="1"/>
        <rFont val="Arial"/>
        <family val="2"/>
      </rPr>
      <t xml:space="preserve">List overall </t>
    </r>
    <r>
      <rPr>
        <b/>
        <sz val="10"/>
        <color theme="1"/>
        <rFont val="Arial"/>
        <family val="2"/>
      </rPr>
      <t>RENT</t>
    </r>
    <r>
      <rPr>
        <sz val="10"/>
        <color theme="1"/>
        <rFont val="Arial"/>
        <family val="2"/>
      </rPr>
      <t xml:space="preserve"> restrictions</t>
    </r>
  </si>
  <si>
    <t>YES</t>
  </si>
  <si>
    <t>NO</t>
  </si>
  <si>
    <r>
      <t xml:space="preserve">Total Management Units </t>
    </r>
    <r>
      <rPr>
        <sz val="10"/>
        <color theme="1"/>
        <rFont val="Arial"/>
        <family val="2"/>
      </rPr>
      <t>(considered facilities "reasonably required" for the project)</t>
    </r>
  </si>
  <si>
    <r>
      <t>Universal Rental Development Application</t>
    </r>
    <r>
      <rPr>
        <sz val="11"/>
        <color theme="1"/>
        <rFont val="Arial"/>
        <family val="2"/>
      </rPr>
      <t xml:space="preserve">
</t>
    </r>
    <r>
      <rPr>
        <sz val="10"/>
        <color theme="1"/>
        <rFont val="Arial"/>
        <family val="2"/>
      </rPr>
      <t>New Mexico Mortgage Finance Authority
344 Fourth Street SW
Albuquerque, NM 87102
505-843-6880</t>
    </r>
  </si>
  <si>
    <t>(Per the 2021 QAP "Urban" definition)</t>
  </si>
  <si>
    <t>Underserved Populations</t>
  </si>
  <si>
    <t>Underserved Populations &amp; Nonprofit</t>
  </si>
  <si>
    <t xml:space="preserve">Checking any of the above boxes indicates this Universal Rental Development Application will also serve as an initial </t>
  </si>
  <si>
    <t>be submitted as part of this application.  Loan application fees are not required to be submitted with 9% applications</t>
  </si>
  <si>
    <t>but will be payable should the project receive a preliminary Tax Credit Reservation Letter.  Upon issuance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</si>
</sst>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m/d/yy;@"/>
    <numFmt numFmtId="165" formatCode="&quot;$&quot;#,##0"/>
    <numFmt numFmtId="166" formatCode="_(&quot;$&quot;* #,##0_);_(&quot;$&quot;* \(#,##0\);_(&quot;$&quot;* &quot;-&quot;??_);_(@_)"/>
    <numFmt numFmtId="167" formatCode="_(* #,##0_);_(* \(#,##0\);_(* &quot;-&quot;??_);_(@_)"/>
  </numFmts>
  <fonts count="19" x14ac:knownFonts="1">
    <font>
      <sz val="11"/>
      <color theme="1"/>
      <name val="Calibri"/>
      <family val="2"/>
      <scheme val="minor"/>
    </font>
    <font>
      <sz val="10"/>
      <color theme="1"/>
      <name val="Calibri"/>
      <family val="2"/>
    </font>
    <font>
      <b/>
      <sz val="11"/>
      <color theme="1"/>
      <name val="Calibri"/>
      <family val="2"/>
      <scheme val="minor"/>
    </font>
    <font>
      <b/>
      <sz val="11"/>
      <color theme="1"/>
      <name val="Arial"/>
      <family val="2"/>
    </font>
    <font>
      <sz val="11"/>
      <color theme="1"/>
      <name val="Arial"/>
      <family val="2"/>
    </font>
    <font>
      <b/>
      <sz val="10"/>
      <color theme="1"/>
      <name val="Arial"/>
      <family val="2"/>
    </font>
    <font>
      <sz val="10"/>
      <color theme="1"/>
      <name val="Arial"/>
      <family val="2"/>
    </font>
    <font>
      <b/>
      <sz val="9"/>
      <color theme="1"/>
      <name val="Arial"/>
      <family val="2"/>
    </font>
    <font>
      <sz val="8"/>
      <color rgb="FF000000"/>
      <name val="Tahoma"/>
      <family val="2"/>
    </font>
    <font>
      <sz val="9"/>
      <color theme="1"/>
      <name val="Arial"/>
      <family val="2"/>
    </font>
    <font>
      <sz val="10"/>
      <color theme="1"/>
      <name val="Symbol"/>
      <family val="1"/>
      <charset val="2"/>
    </font>
    <font>
      <vertAlign val="superscript"/>
      <sz val="10"/>
      <color theme="1"/>
      <name val="Arial"/>
      <family val="2"/>
    </font>
    <font>
      <vertAlign val="superscript"/>
      <sz val="9"/>
      <color theme="1"/>
      <name val="Arial"/>
      <family val="2"/>
    </font>
    <font>
      <sz val="11"/>
      <color theme="1"/>
      <name val="Calibri"/>
      <family val="2"/>
      <scheme val="minor"/>
    </font>
    <font>
      <sz val="10"/>
      <color theme="1"/>
      <name val="Calibri"/>
      <family val="2"/>
      <scheme val="minor"/>
    </font>
    <font>
      <sz val="10"/>
      <name val="Arial"/>
      <family val="2"/>
    </font>
    <font>
      <sz val="8"/>
      <color theme="1"/>
      <name val="Calibri"/>
      <family val="2"/>
      <scheme val="minor"/>
    </font>
    <font>
      <sz val="9"/>
      <color theme="1"/>
      <name val="Calibri"/>
      <family val="2"/>
      <scheme val="minor"/>
    </font>
    <font>
      <sz val="11"/>
      <color indexed="8"/>
      <name val="Arial"/>
      <family val="2"/>
    </font>
  </fonts>
  <fills count="6">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theme="0"/>
        <bgColor indexed="64"/>
      </patternFill>
    </fill>
    <fill>
      <patternFill patternType="solid">
        <fgColor theme="8" tint="0.39997558519241921"/>
        <bgColor indexed="64"/>
      </patternFill>
    </fill>
  </fills>
  <borders count="54">
    <border>
      <left/>
      <right/>
      <top/>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right style="thin">
        <color indexed="64"/>
      </right>
      <top style="medium">
        <color auto="1"/>
      </top>
      <bottom style="medium">
        <color auto="1"/>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medium">
        <color indexed="64"/>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style="thin">
        <color auto="1"/>
      </bottom>
      <diagonal/>
    </border>
    <border>
      <left style="medium">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bottom/>
      <diagonal/>
    </border>
  </borders>
  <cellStyleXfs count="4">
    <xf numFmtId="0" fontId="0" fillId="0" borderId="0"/>
    <xf numFmtId="44" fontId="13"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cellStyleXfs>
  <cellXfs count="397">
    <xf numFmtId="0" fontId="0" fillId="0" borderId="0" xfId="0"/>
    <xf numFmtId="0" fontId="6" fillId="0" borderId="0" xfId="0" applyFont="1"/>
    <xf numFmtId="0" fontId="6" fillId="0" borderId="5" xfId="0" applyFont="1" applyBorder="1"/>
    <xf numFmtId="0" fontId="6" fillId="0" borderId="0" xfId="0" applyFont="1"/>
    <xf numFmtId="0" fontId="6" fillId="2" borderId="23" xfId="0" applyFont="1" applyFill="1" applyBorder="1"/>
    <xf numFmtId="0" fontId="6" fillId="2" borderId="26" xfId="0" applyFont="1" applyFill="1" applyBorder="1"/>
    <xf numFmtId="0" fontId="6" fillId="2" borderId="27" xfId="0" applyFont="1" applyFill="1" applyBorder="1"/>
    <xf numFmtId="0" fontId="6" fillId="2" borderId="21" xfId="0" applyFont="1" applyFill="1" applyBorder="1"/>
    <xf numFmtId="0" fontId="6" fillId="0" borderId="24" xfId="0" applyFont="1" applyBorder="1" applyAlignment="1">
      <alignment horizontal="center"/>
    </xf>
    <xf numFmtId="0" fontId="0" fillId="0" borderId="0" xfId="0" applyFill="1" applyBorder="1" applyAlignment="1"/>
    <xf numFmtId="0" fontId="6" fillId="3" borderId="21" xfId="0" applyFont="1" applyFill="1" applyBorder="1"/>
    <xf numFmtId="0" fontId="6" fillId="3" borderId="24" xfId="0" applyFont="1" applyFill="1" applyBorder="1" applyAlignment="1">
      <alignment horizontal="center"/>
    </xf>
    <xf numFmtId="0" fontId="6" fillId="3" borderId="9" xfId="0" applyFont="1" applyFill="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xf>
    <xf numFmtId="0" fontId="6" fillId="3" borderId="23" xfId="0" applyFont="1" applyFill="1" applyBorder="1" applyAlignment="1">
      <alignment horizontal="center"/>
    </xf>
    <xf numFmtId="0" fontId="6" fillId="0" borderId="31" xfId="0" applyFont="1" applyBorder="1"/>
    <xf numFmtId="0" fontId="6" fillId="0" borderId="32" xfId="0" applyFont="1" applyBorder="1"/>
    <xf numFmtId="9" fontId="6" fillId="0" borderId="0" xfId="0" applyNumberFormat="1" applyFont="1"/>
    <xf numFmtId="0" fontId="0" fillId="0" borderId="5" xfId="0" applyBorder="1" applyAlignment="1"/>
    <xf numFmtId="0" fontId="6" fillId="0" borderId="0" xfId="0" applyFont="1"/>
    <xf numFmtId="0" fontId="5" fillId="0" borderId="4" xfId="0" applyFont="1" applyBorder="1" applyAlignment="1">
      <alignment wrapText="1"/>
    </xf>
    <xf numFmtId="0" fontId="0" fillId="3" borderId="1" xfId="0" applyFill="1" applyBorder="1" applyAlignment="1"/>
    <xf numFmtId="0" fontId="6" fillId="0" borderId="41" xfId="0" applyFont="1" applyBorder="1"/>
    <xf numFmtId="164" fontId="6" fillId="4" borderId="2" xfId="0" applyNumberFormat="1" applyFont="1" applyFill="1" applyBorder="1"/>
    <xf numFmtId="0" fontId="6" fillId="0" borderId="0" xfId="0" applyFont="1"/>
    <xf numFmtId="0" fontId="6" fillId="0" borderId="4" xfId="0" applyFont="1" applyBorder="1" applyAlignment="1"/>
    <xf numFmtId="0" fontId="6" fillId="0" borderId="8" xfId="0" applyFont="1" applyBorder="1" applyAlignment="1"/>
    <xf numFmtId="0" fontId="6" fillId="0" borderId="0" xfId="0" applyFont="1" applyFill="1" applyBorder="1" applyAlignment="1"/>
    <xf numFmtId="0" fontId="6" fillId="0" borderId="8" xfId="0" applyFont="1" applyFill="1" applyBorder="1" applyAlignment="1"/>
    <xf numFmtId="0" fontId="6" fillId="0" borderId="0" xfId="0" applyFont="1"/>
    <xf numFmtId="0" fontId="6" fillId="0" borderId="0" xfId="0" applyFont="1"/>
    <xf numFmtId="0" fontId="0" fillId="0" borderId="0" xfId="0" applyBorder="1"/>
    <xf numFmtId="0" fontId="0" fillId="0" borderId="8" xfId="0" applyBorder="1"/>
    <xf numFmtId="0" fontId="0" fillId="0" borderId="8" xfId="0" applyFill="1" applyBorder="1" applyAlignment="1"/>
    <xf numFmtId="0" fontId="6" fillId="0" borderId="0" xfId="0" applyFont="1"/>
    <xf numFmtId="0" fontId="3" fillId="0" borderId="0" xfId="0" applyFont="1" applyBorder="1"/>
    <xf numFmtId="0" fontId="6" fillId="3" borderId="27" xfId="0" applyFont="1" applyFill="1" applyBorder="1" applyAlignment="1">
      <alignment horizontal="center"/>
    </xf>
    <xf numFmtId="0" fontId="6" fillId="2" borderId="43" xfId="0" applyFont="1" applyFill="1" applyBorder="1"/>
    <xf numFmtId="0" fontId="6" fillId="3" borderId="45" xfId="0" applyFont="1" applyFill="1" applyBorder="1" applyAlignment="1">
      <alignment horizontal="center"/>
    </xf>
    <xf numFmtId="0" fontId="6" fillId="3" borderId="42" xfId="0" applyFont="1" applyFill="1" applyBorder="1"/>
    <xf numFmtId="0" fontId="6" fillId="2" borderId="42" xfId="0" applyFont="1" applyFill="1" applyBorder="1"/>
    <xf numFmtId="0" fontId="6" fillId="0" borderId="0" xfId="0" applyFont="1"/>
    <xf numFmtId="0" fontId="6" fillId="0" borderId="0" xfId="0" applyFont="1" applyProtection="1">
      <protection locked="0"/>
    </xf>
    <xf numFmtId="0" fontId="6" fillId="0" borderId="0" xfId="0" applyFont="1" applyBorder="1" applyProtection="1">
      <protection locked="0"/>
    </xf>
    <xf numFmtId="0" fontId="6" fillId="0" borderId="2" xfId="0" applyFont="1" applyBorder="1" applyAlignment="1"/>
    <xf numFmtId="0" fontId="6" fillId="0" borderId="0" xfId="0" applyFont="1"/>
    <xf numFmtId="0" fontId="0" fillId="0" borderId="7" xfId="0" applyBorder="1"/>
    <xf numFmtId="0" fontId="6" fillId="0" borderId="7" xfId="0" applyFont="1" applyBorder="1" applyAlignment="1">
      <alignment horizontal="right"/>
    </xf>
    <xf numFmtId="0" fontId="0" fillId="0" borderId="0" xfId="0" applyBorder="1" applyAlignment="1">
      <alignment horizontal="right"/>
    </xf>
    <xf numFmtId="0" fontId="6" fillId="0" borderId="0" xfId="0" applyFont="1" applyBorder="1" applyAlignment="1"/>
    <xf numFmtId="0" fontId="0" fillId="0" borderId="8" xfId="0" applyBorder="1" applyAlignment="1"/>
    <xf numFmtId="0" fontId="6" fillId="3" borderId="12" xfId="0" applyFont="1" applyFill="1" applyBorder="1" applyAlignment="1"/>
    <xf numFmtId="0" fontId="6" fillId="0" borderId="0" xfId="0" applyFont="1" applyBorder="1" applyAlignment="1">
      <alignment horizontal="right"/>
    </xf>
    <xf numFmtId="0" fontId="6" fillId="0" borderId="0" xfId="0" applyFont="1"/>
    <xf numFmtId="0" fontId="6" fillId="3" borderId="12" xfId="0" applyFont="1" applyFill="1" applyBorder="1"/>
    <xf numFmtId="0" fontId="6" fillId="3" borderId="13" xfId="0" applyFont="1" applyFill="1" applyBorder="1"/>
    <xf numFmtId="0" fontId="6" fillId="0" borderId="3" xfId="0" applyFont="1" applyBorder="1"/>
    <xf numFmtId="0" fontId="6" fillId="0" borderId="7" xfId="0" applyFont="1" applyBorder="1"/>
    <xf numFmtId="0" fontId="6" fillId="0" borderId="0" xfId="0" applyFont="1" applyBorder="1"/>
    <xf numFmtId="0" fontId="6" fillId="0" borderId="0" xfId="0" applyFont="1" applyBorder="1" applyAlignment="1">
      <alignment horizontal="left"/>
    </xf>
    <xf numFmtId="0" fontId="6" fillId="0" borderId="24" xfId="0" applyFont="1" applyBorder="1"/>
    <xf numFmtId="0" fontId="6" fillId="3" borderId="24" xfId="0" applyFont="1" applyFill="1" applyBorder="1"/>
    <xf numFmtId="0" fontId="6" fillId="2" borderId="24" xfId="0" applyFont="1" applyFill="1" applyBorder="1"/>
    <xf numFmtId="0" fontId="5" fillId="0" borderId="24" xfId="0" applyFont="1" applyBorder="1" applyAlignment="1">
      <alignment horizontal="center"/>
    </xf>
    <xf numFmtId="0" fontId="6" fillId="0" borderId="14" xfId="0" applyFont="1" applyBorder="1"/>
    <xf numFmtId="0" fontId="5" fillId="0" borderId="24" xfId="0" applyFont="1" applyBorder="1" applyAlignment="1">
      <alignment horizontal="center" wrapText="1"/>
    </xf>
    <xf numFmtId="0" fontId="6" fillId="0" borderId="30" xfId="0" applyFont="1" applyBorder="1"/>
    <xf numFmtId="0" fontId="6" fillId="0" borderId="0" xfId="0" applyFont="1" applyFill="1" applyBorder="1"/>
    <xf numFmtId="0" fontId="6" fillId="0" borderId="1" xfId="0" applyFont="1" applyBorder="1"/>
    <xf numFmtId="0" fontId="6" fillId="0" borderId="0" xfId="0" applyFont="1" applyBorder="1" applyAlignment="1">
      <alignment horizontal="left" vertical="top" wrapText="1"/>
    </xf>
    <xf numFmtId="0" fontId="6" fillId="3" borderId="1" xfId="0" applyFont="1" applyFill="1" applyBorder="1"/>
    <xf numFmtId="0" fontId="14" fillId="0" borderId="7" xfId="0" applyFont="1" applyBorder="1"/>
    <xf numFmtId="0" fontId="14" fillId="0" borderId="0" xfId="0" applyFont="1" applyBorder="1"/>
    <xf numFmtId="0" fontId="6" fillId="0" borderId="8" xfId="0" applyFont="1" applyBorder="1"/>
    <xf numFmtId="0" fontId="6" fillId="0" borderId="6" xfId="0" applyFont="1" applyBorder="1"/>
    <xf numFmtId="0" fontId="6" fillId="0" borderId="7" xfId="0" applyFont="1" applyBorder="1" applyAlignment="1"/>
    <xf numFmtId="0" fontId="6" fillId="3" borderId="47" xfId="0" applyFont="1" applyFill="1" applyBorder="1"/>
    <xf numFmtId="0" fontId="6" fillId="0" borderId="44" xfId="0" applyFont="1" applyBorder="1" applyAlignment="1">
      <alignment horizontal="center" vertical="center"/>
    </xf>
    <xf numFmtId="0" fontId="6" fillId="0" borderId="37" xfId="0" applyFont="1" applyBorder="1" applyAlignment="1">
      <alignment horizontal="center" vertical="center" wrapText="1"/>
    </xf>
    <xf numFmtId="0" fontId="6" fillId="0" borderId="37" xfId="0" applyFont="1" applyBorder="1" applyAlignment="1">
      <alignment horizontal="center" vertical="center"/>
    </xf>
    <xf numFmtId="0" fontId="6" fillId="0" borderId="37" xfId="0" applyFont="1" applyBorder="1" applyAlignment="1">
      <alignment horizontal="center" vertical="center" shrinkToFit="1"/>
    </xf>
    <xf numFmtId="0" fontId="9" fillId="0" borderId="38" xfId="0" applyFont="1" applyBorder="1" applyAlignment="1">
      <alignment horizontal="center" vertical="center" wrapText="1"/>
    </xf>
    <xf numFmtId="0" fontId="6" fillId="0" borderId="0" xfId="0" applyFont="1" applyFill="1" applyBorder="1" applyAlignment="1" applyProtection="1">
      <alignment horizontal="center"/>
      <protection locked="0"/>
    </xf>
    <xf numFmtId="0" fontId="6" fillId="0" borderId="8" xfId="0" applyFont="1" applyFill="1" applyBorder="1"/>
    <xf numFmtId="0" fontId="5" fillId="0" borderId="0" xfId="0" applyFont="1" applyBorder="1" applyAlignment="1">
      <alignment horizontal="center"/>
    </xf>
    <xf numFmtId="0" fontId="6" fillId="0" borderId="7" xfId="0" applyFont="1" applyBorder="1" applyProtection="1">
      <protection locked="0"/>
    </xf>
    <xf numFmtId="0" fontId="6" fillId="0" borderId="8" xfId="0" applyFont="1" applyBorder="1" applyProtection="1">
      <protection locked="0"/>
    </xf>
    <xf numFmtId="0" fontId="6" fillId="0" borderId="7" xfId="0" applyFont="1" applyBorder="1" applyAlignment="1" applyProtection="1">
      <alignment horizontal="right"/>
      <protection locked="0"/>
    </xf>
    <xf numFmtId="0" fontId="6" fillId="0" borderId="0" xfId="0" applyFont="1" applyBorder="1" applyAlignment="1" applyProtection="1">
      <alignment horizontal="right"/>
      <protection locked="0"/>
    </xf>
    <xf numFmtId="0" fontId="3" fillId="0" borderId="7" xfId="0" applyFont="1" applyBorder="1"/>
    <xf numFmtId="0" fontId="6" fillId="0" borderId="24" xfId="0" applyFont="1" applyBorder="1" applyAlignment="1">
      <alignment horizontal="center" vertical="center"/>
    </xf>
    <xf numFmtId="0" fontId="6" fillId="0" borderId="23" xfId="0" applyFont="1" applyBorder="1"/>
    <xf numFmtId="0" fontId="5" fillId="0" borderId="25" xfId="0" applyFont="1" applyBorder="1"/>
    <xf numFmtId="0" fontId="6" fillId="3" borderId="25" xfId="0" applyFont="1" applyFill="1" applyBorder="1"/>
    <xf numFmtId="0" fontId="6" fillId="3" borderId="17" xfId="0" applyFont="1" applyFill="1" applyBorder="1"/>
    <xf numFmtId="0" fontId="6" fillId="0" borderId="23" xfId="0" applyFont="1" applyBorder="1" applyAlignment="1">
      <alignment vertical="center"/>
    </xf>
    <xf numFmtId="0" fontId="6" fillId="3" borderId="50" xfId="0" applyFont="1" applyFill="1" applyBorder="1"/>
    <xf numFmtId="0" fontId="6" fillId="3" borderId="5" xfId="0" applyFont="1" applyFill="1" applyBorder="1"/>
    <xf numFmtId="0" fontId="6" fillId="3" borderId="6" xfId="0" applyFont="1" applyFill="1" applyBorder="1"/>
    <xf numFmtId="0" fontId="6" fillId="0" borderId="0" xfId="0" applyFont="1" applyBorder="1" applyAlignment="1">
      <alignment vertical="top" wrapText="1"/>
    </xf>
    <xf numFmtId="0" fontId="5" fillId="0" borderId="7" xfId="0" applyFont="1" applyBorder="1"/>
    <xf numFmtId="0" fontId="6" fillId="3" borderId="47" xfId="0" applyFont="1" applyFill="1" applyBorder="1" applyAlignment="1">
      <alignment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7" xfId="0" applyFont="1" applyBorder="1" applyAlignment="1">
      <alignment vertical="top" wrapText="1"/>
    </xf>
    <xf numFmtId="0" fontId="6" fillId="0" borderId="8" xfId="0" applyFont="1" applyBorder="1" applyAlignment="1">
      <alignment vertical="top" wrapText="1"/>
    </xf>
    <xf numFmtId="0" fontId="6" fillId="0" borderId="7" xfId="0" applyFont="1" applyBorder="1" applyAlignment="1">
      <alignment horizontal="left" vertical="top"/>
    </xf>
    <xf numFmtId="0" fontId="6" fillId="0" borderId="0" xfId="0" applyFont="1" applyBorder="1" applyAlignment="1">
      <alignment horizontal="left" vertical="top"/>
    </xf>
    <xf numFmtId="0" fontId="6" fillId="0" borderId="8" xfId="0" applyFont="1" applyBorder="1" applyAlignment="1">
      <alignment horizontal="left" vertical="top"/>
    </xf>
    <xf numFmtId="0" fontId="9" fillId="0" borderId="25" xfId="0" applyFont="1" applyBorder="1" applyAlignment="1">
      <alignment horizontal="center" vertical="center" wrapText="1"/>
    </xf>
    <xf numFmtId="0" fontId="7" fillId="0" borderId="7" xfId="0" applyFont="1" applyBorder="1" applyAlignment="1">
      <alignment horizontal="left" wrapText="1"/>
    </xf>
    <xf numFmtId="0" fontId="7" fillId="0" borderId="0" xfId="0" applyFont="1" applyBorder="1" applyAlignment="1">
      <alignment horizontal="left" wrapText="1"/>
    </xf>
    <xf numFmtId="0" fontId="7" fillId="0" borderId="8" xfId="0" applyFont="1" applyBorder="1" applyAlignment="1">
      <alignment horizontal="left" wrapText="1"/>
    </xf>
    <xf numFmtId="0" fontId="3" fillId="0" borderId="8" xfId="0" applyFont="1" applyBorder="1"/>
    <xf numFmtId="0" fontId="5" fillId="0" borderId="0" xfId="0" applyFont="1" applyBorder="1"/>
    <xf numFmtId="9" fontId="6" fillId="3" borderId="50" xfId="2" applyFont="1" applyFill="1" applyBorder="1"/>
    <xf numFmtId="9" fontId="6" fillId="3" borderId="19" xfId="2" applyFont="1" applyFill="1" applyBorder="1"/>
    <xf numFmtId="0" fontId="6" fillId="3" borderId="13" xfId="0" applyFont="1" applyFill="1" applyBorder="1" applyAlignment="1"/>
    <xf numFmtId="0" fontId="0" fillId="3" borderId="12" xfId="0" applyFill="1" applyBorder="1" applyAlignment="1"/>
    <xf numFmtId="0" fontId="6" fillId="0" borderId="0" xfId="0" applyFont="1" applyBorder="1" applyAlignment="1"/>
    <xf numFmtId="0" fontId="0" fillId="0" borderId="0" xfId="0" applyBorder="1" applyAlignment="1"/>
    <xf numFmtId="0" fontId="0" fillId="0" borderId="8" xfId="0" applyBorder="1" applyAlignment="1"/>
    <xf numFmtId="0" fontId="5" fillId="0" borderId="7" xfId="0" applyFont="1" applyBorder="1" applyAlignment="1"/>
    <xf numFmtId="0" fontId="6" fillId="0" borderId="7" xfId="0" applyFont="1" applyBorder="1" applyAlignment="1"/>
    <xf numFmtId="0" fontId="0" fillId="0" borderId="1" xfId="0" applyBorder="1" applyAlignment="1"/>
    <xf numFmtId="0" fontId="0" fillId="0" borderId="6" xfId="0" applyBorder="1" applyAlignment="1"/>
    <xf numFmtId="0" fontId="6" fillId="0" borderId="7" xfId="0" applyFont="1" applyBorder="1"/>
    <xf numFmtId="0" fontId="6" fillId="0" borderId="0" xfId="0" applyFont="1" applyBorder="1"/>
    <xf numFmtId="0" fontId="6" fillId="0" borderId="8" xfId="0" applyFont="1" applyBorder="1"/>
    <xf numFmtId="0" fontId="6" fillId="3" borderId="12" xfId="0" applyFont="1" applyFill="1" applyBorder="1"/>
    <xf numFmtId="0" fontId="6" fillId="3" borderId="47" xfId="0" applyFont="1" applyFill="1" applyBorder="1"/>
    <xf numFmtId="0" fontId="6" fillId="3" borderId="13" xfId="0" applyFont="1" applyFill="1" applyBorder="1"/>
    <xf numFmtId="0" fontId="6" fillId="0" borderId="3" xfId="0" applyFont="1" applyBorder="1"/>
    <xf numFmtId="0" fontId="6" fillId="0" borderId="2" xfId="0" applyFont="1" applyBorder="1"/>
    <xf numFmtId="0" fontId="6" fillId="0" borderId="5" xfId="0" applyFont="1" applyBorder="1"/>
    <xf numFmtId="0" fontId="6" fillId="0" borderId="1" xfId="0" applyFont="1" applyBorder="1"/>
    <xf numFmtId="0" fontId="0" fillId="0" borderId="0" xfId="0" applyFont="1" applyBorder="1"/>
    <xf numFmtId="0" fontId="6" fillId="3" borderId="47" xfId="0" applyFont="1" applyFill="1" applyBorder="1"/>
    <xf numFmtId="0" fontId="0" fillId="0" borderId="0" xfId="0" applyBorder="1" applyAlignment="1"/>
    <xf numFmtId="0" fontId="0" fillId="0" borderId="8" xfId="0" applyBorder="1" applyAlignment="1"/>
    <xf numFmtId="0" fontId="0" fillId="3" borderId="12" xfId="0" applyFill="1" applyBorder="1" applyAlignment="1"/>
    <xf numFmtId="0" fontId="6" fillId="0" borderId="7" xfId="0" applyFont="1" applyBorder="1" applyAlignment="1"/>
    <xf numFmtId="0" fontId="0" fillId="0" borderId="0" xfId="0" applyBorder="1" applyAlignment="1"/>
    <xf numFmtId="0" fontId="0" fillId="0" borderId="1" xfId="0" applyBorder="1" applyAlignment="1"/>
    <xf numFmtId="0" fontId="5" fillId="0" borderId="0" xfId="0" applyFont="1" applyBorder="1" applyAlignment="1"/>
    <xf numFmtId="0" fontId="6" fillId="3" borderId="12" xfId="0" applyFont="1" applyFill="1" applyBorder="1"/>
    <xf numFmtId="0" fontId="5" fillId="0" borderId="0" xfId="0" applyFont="1" applyFill="1" applyBorder="1" applyAlignment="1">
      <alignment horizontal="center"/>
    </xf>
    <xf numFmtId="0" fontId="2" fillId="0" borderId="0" xfId="0" applyFont="1" applyFill="1" applyBorder="1" applyAlignment="1">
      <alignment horizontal="center"/>
    </xf>
    <xf numFmtId="0" fontId="5" fillId="0" borderId="0" xfId="0" applyFont="1" applyFill="1" applyBorder="1" applyAlignment="1">
      <alignment horizontal="left"/>
    </xf>
    <xf numFmtId="0" fontId="2" fillId="0" borderId="0" xfId="0" applyFont="1" applyFill="1" applyBorder="1" applyAlignment="1">
      <alignment horizontal="left"/>
    </xf>
    <xf numFmtId="0" fontId="6" fillId="0" borderId="5" xfId="0" applyFont="1" applyBorder="1" applyAlignment="1"/>
    <xf numFmtId="0" fontId="15" fillId="3" borderId="23" xfId="0" applyFont="1" applyFill="1" applyBorder="1" applyAlignment="1">
      <alignment horizontal="center"/>
    </xf>
    <xf numFmtId="0" fontId="0" fillId="0" borderId="0" xfId="0" applyBorder="1" applyAlignment="1"/>
    <xf numFmtId="0" fontId="0" fillId="0" borderId="8" xfId="0" applyBorder="1" applyAlignment="1"/>
    <xf numFmtId="0" fontId="0" fillId="0" borderId="2" xfId="0" applyBorder="1" applyAlignment="1"/>
    <xf numFmtId="0" fontId="0" fillId="0" borderId="4" xfId="0" applyBorder="1" applyAlignment="1"/>
    <xf numFmtId="0" fontId="5" fillId="0" borderId="3" xfId="0" applyFont="1" applyBorder="1" applyAlignment="1">
      <alignment horizontal="center"/>
    </xf>
    <xf numFmtId="0" fontId="5" fillId="0" borderId="2" xfId="0" applyFont="1" applyBorder="1" applyAlignment="1">
      <alignment horizontal="center"/>
    </xf>
    <xf numFmtId="0" fontId="6" fillId="0" borderId="0" xfId="0" applyFont="1" applyBorder="1"/>
    <xf numFmtId="0" fontId="6" fillId="0" borderId="2" xfId="0" applyFont="1" applyBorder="1"/>
    <xf numFmtId="0" fontId="6" fillId="0" borderId="0" xfId="0" applyFont="1" applyFill="1" applyBorder="1"/>
    <xf numFmtId="0" fontId="6" fillId="0" borderId="1" xfId="0" applyFont="1" applyBorder="1"/>
    <xf numFmtId="0" fontId="6" fillId="0" borderId="6" xfId="0" applyFont="1" applyBorder="1"/>
    <xf numFmtId="0" fontId="14" fillId="3" borderId="47" xfId="0" applyFont="1" applyFill="1" applyBorder="1"/>
    <xf numFmtId="0" fontId="2" fillId="0" borderId="2" xfId="0" applyFont="1" applyBorder="1" applyAlignment="1">
      <alignment horizontal="center"/>
    </xf>
    <xf numFmtId="0" fontId="6" fillId="0" borderId="4" xfId="0" applyFont="1" applyBorder="1"/>
    <xf numFmtId="0" fontId="17" fillId="0" borderId="7" xfId="0" applyFont="1" applyBorder="1"/>
    <xf numFmtId="0" fontId="16" fillId="0" borderId="7" xfId="0" applyFont="1" applyBorder="1"/>
    <xf numFmtId="0" fontId="6" fillId="3" borderId="1" xfId="0" applyFont="1" applyFill="1" applyBorder="1" applyAlignment="1">
      <alignment horizontal="center"/>
    </xf>
    <xf numFmtId="0" fontId="6" fillId="0" borderId="0" xfId="0" applyFont="1" applyBorder="1"/>
    <xf numFmtId="0" fontId="6" fillId="0" borderId="1" xfId="0" applyFont="1" applyBorder="1" applyAlignment="1">
      <alignment horizontal="right"/>
    </xf>
    <xf numFmtId="0" fontId="6" fillId="0" borderId="5" xfId="0" applyFont="1" applyBorder="1"/>
    <xf numFmtId="0" fontId="0" fillId="0" borderId="5" xfId="0" applyBorder="1"/>
    <xf numFmtId="0" fontId="0" fillId="0" borderId="1" xfId="0" applyBorder="1"/>
    <xf numFmtId="0" fontId="0" fillId="0" borderId="6" xfId="0" applyBorder="1"/>
    <xf numFmtId="0" fontId="6" fillId="5" borderId="26" xfId="0" applyFont="1" applyFill="1" applyBorder="1" applyAlignment="1">
      <alignment horizontal="center"/>
    </xf>
    <xf numFmtId="0" fontId="6" fillId="5" borderId="51" xfId="0" applyFont="1" applyFill="1" applyBorder="1" applyAlignment="1">
      <alignment horizontal="center"/>
    </xf>
    <xf numFmtId="10" fontId="6" fillId="5" borderId="12" xfId="2" applyNumberFormat="1" applyFont="1" applyFill="1" applyBorder="1" applyAlignment="1">
      <alignment horizontal="center"/>
    </xf>
    <xf numFmtId="10" fontId="6" fillId="5" borderId="12" xfId="2" applyNumberFormat="1" applyFont="1" applyFill="1" applyBorder="1" applyAlignment="1"/>
    <xf numFmtId="0" fontId="6" fillId="5" borderId="22" xfId="0" applyFont="1" applyFill="1" applyBorder="1"/>
    <xf numFmtId="0" fontId="6" fillId="5" borderId="25" xfId="0" applyFont="1" applyFill="1" applyBorder="1"/>
    <xf numFmtId="0" fontId="6" fillId="5" borderId="28" xfId="0" applyFont="1" applyFill="1" applyBorder="1"/>
    <xf numFmtId="0" fontId="6" fillId="5" borderId="27" xfId="0" applyFont="1" applyFill="1" applyBorder="1" applyAlignment="1">
      <alignment horizontal="center"/>
    </xf>
    <xf numFmtId="0" fontId="6" fillId="5" borderId="27" xfId="0" applyFont="1" applyFill="1" applyBorder="1"/>
    <xf numFmtId="0" fontId="6" fillId="5" borderId="20" xfId="0" applyFont="1" applyFill="1" applyBorder="1"/>
    <xf numFmtId="0" fontId="6" fillId="5" borderId="21" xfId="0" applyFont="1" applyFill="1" applyBorder="1"/>
    <xf numFmtId="0" fontId="6" fillId="5" borderId="46" xfId="0" applyFont="1" applyFill="1" applyBorder="1"/>
    <xf numFmtId="0" fontId="6" fillId="5" borderId="6" xfId="0" applyFont="1" applyFill="1" applyBorder="1"/>
    <xf numFmtId="0" fontId="6" fillId="5" borderId="11" xfId="0" applyFont="1" applyFill="1" applyBorder="1"/>
    <xf numFmtId="0" fontId="6" fillId="5" borderId="40" xfId="0" applyFont="1" applyFill="1" applyBorder="1"/>
    <xf numFmtId="0" fontId="6" fillId="5" borderId="43" xfId="0" applyFont="1" applyFill="1" applyBorder="1"/>
    <xf numFmtId="0" fontId="6" fillId="5" borderId="40" xfId="0" applyFont="1" applyFill="1" applyBorder="1" applyAlignment="1">
      <alignment horizontal="center"/>
    </xf>
    <xf numFmtId="0" fontId="6" fillId="5" borderId="43" xfId="0" applyFont="1" applyFill="1" applyBorder="1" applyAlignment="1">
      <alignment horizontal="center"/>
    </xf>
    <xf numFmtId="0" fontId="6" fillId="5" borderId="24" xfId="0" applyFont="1" applyFill="1" applyBorder="1"/>
    <xf numFmtId="0" fontId="5" fillId="0" borderId="7" xfId="0" applyFont="1" applyBorder="1" applyAlignment="1"/>
    <xf numFmtId="0" fontId="0" fillId="0" borderId="0" xfId="0" applyBorder="1" applyAlignment="1"/>
    <xf numFmtId="0" fontId="0" fillId="0" borderId="8" xfId="0" applyBorder="1" applyAlignment="1"/>
    <xf numFmtId="167" fontId="18" fillId="3" borderId="12" xfId="3" applyNumberFormat="1" applyFont="1" applyFill="1" applyBorder="1" applyAlignment="1" applyProtection="1">
      <alignment horizontal="center" vertical="center"/>
      <protection locked="0"/>
    </xf>
    <xf numFmtId="0" fontId="6" fillId="0" borderId="0" xfId="0" applyFont="1" applyBorder="1" applyAlignment="1">
      <alignment horizontal="right"/>
    </xf>
    <xf numFmtId="0" fontId="0" fillId="0" borderId="0" xfId="0" applyBorder="1" applyAlignment="1">
      <alignment horizontal="right"/>
    </xf>
    <xf numFmtId="0" fontId="6" fillId="3" borderId="12" xfId="0" applyFont="1" applyFill="1" applyBorder="1" applyAlignment="1"/>
    <xf numFmtId="0" fontId="0" fillId="3" borderId="47" xfId="0" applyFill="1" applyBorder="1" applyAlignment="1"/>
    <xf numFmtId="0" fontId="6" fillId="0" borderId="7" xfId="0" applyFont="1" applyBorder="1" applyAlignment="1">
      <alignment horizontal="right"/>
    </xf>
    <xf numFmtId="0" fontId="6" fillId="0" borderId="8" xfId="0" applyFont="1" applyBorder="1" applyAlignment="1">
      <alignment horizontal="right"/>
    </xf>
    <xf numFmtId="0" fontId="0" fillId="3" borderId="13" xfId="0" applyFill="1" applyBorder="1" applyAlignment="1">
      <alignment horizontal="center"/>
    </xf>
    <xf numFmtId="0" fontId="0" fillId="3" borderId="17" xfId="0" applyFill="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5" fillId="0" borderId="3" xfId="0" applyFont="1" applyBorder="1" applyAlignment="1"/>
    <xf numFmtId="0" fontId="0" fillId="0" borderId="2" xfId="0" applyBorder="1" applyAlignment="1"/>
    <xf numFmtId="0" fontId="0" fillId="0" borderId="4" xfId="0" applyBorder="1" applyAlignment="1"/>
    <xf numFmtId="0" fontId="6" fillId="0" borderId="7" xfId="0" applyFont="1" applyBorder="1" applyAlignment="1"/>
    <xf numFmtId="0" fontId="0" fillId="3" borderId="12" xfId="0" applyFill="1" applyBorder="1" applyAlignment="1"/>
    <xf numFmtId="0" fontId="6" fillId="3" borderId="13" xfId="0" applyFont="1" applyFill="1" applyBorder="1" applyAlignment="1"/>
    <xf numFmtId="0" fontId="0" fillId="3" borderId="17" xfId="0" applyFill="1" applyBorder="1" applyAlignment="1"/>
    <xf numFmtId="0" fontId="0" fillId="3" borderId="13" xfId="0" applyFill="1" applyBorder="1" applyAlignment="1"/>
    <xf numFmtId="0" fontId="6" fillId="3" borderId="12" xfId="0" applyFont="1" applyFill="1" applyBorder="1" applyAlignment="1">
      <alignment horizontal="center"/>
    </xf>
    <xf numFmtId="0" fontId="6" fillId="0" borderId="3" xfId="0" applyFont="1" applyBorder="1" applyAlignment="1">
      <alignment horizontal="right"/>
    </xf>
    <xf numFmtId="0" fontId="6" fillId="0" borderId="2" xfId="0" applyFont="1" applyBorder="1" applyAlignment="1">
      <alignment horizontal="right"/>
    </xf>
    <xf numFmtId="0" fontId="6" fillId="3" borderId="13" xfId="0" applyFont="1" applyFill="1" applyBorder="1" applyAlignment="1">
      <alignment horizontal="center"/>
    </xf>
    <xf numFmtId="0" fontId="6" fillId="3" borderId="15" xfId="0" applyFont="1" applyFill="1" applyBorder="1" applyAlignment="1">
      <alignment horizontal="center"/>
    </xf>
    <xf numFmtId="166" fontId="6" fillId="3" borderId="13" xfId="1" applyNumberFormat="1" applyFont="1" applyFill="1" applyBorder="1" applyAlignment="1">
      <alignment horizontal="center"/>
    </xf>
    <xf numFmtId="166" fontId="6" fillId="3" borderId="13" xfId="0" applyNumberFormat="1" applyFont="1" applyFill="1" applyBorder="1" applyAlignment="1">
      <alignment horizontal="center"/>
    </xf>
    <xf numFmtId="0" fontId="3" fillId="0" borderId="9" xfId="0" applyFont="1" applyBorder="1" applyAlignment="1">
      <alignment horizontal="center" wrapText="1"/>
    </xf>
    <xf numFmtId="0" fontId="5" fillId="0" borderId="3"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6" fillId="3" borderId="1" xfId="0" applyFont="1" applyFill="1" applyBorder="1"/>
    <xf numFmtId="0" fontId="6" fillId="3" borderId="6" xfId="0" applyFont="1" applyFill="1" applyBorder="1"/>
    <xf numFmtId="0" fontId="6" fillId="3" borderId="13" xfId="0" applyFont="1" applyFill="1" applyBorder="1"/>
    <xf numFmtId="0" fontId="6" fillId="3" borderId="12" xfId="0" applyFont="1" applyFill="1" applyBorder="1"/>
    <xf numFmtId="0" fontId="6" fillId="3" borderId="47" xfId="0" applyFont="1" applyFill="1" applyBorder="1"/>
    <xf numFmtId="0" fontId="6" fillId="0" borderId="7" xfId="0" applyFont="1" applyBorder="1"/>
    <xf numFmtId="0" fontId="6" fillId="0" borderId="0" xfId="0" applyFont="1" applyBorder="1"/>
    <xf numFmtId="0" fontId="6" fillId="0" borderId="8" xfId="0" applyFont="1" applyBorder="1"/>
    <xf numFmtId="0" fontId="6" fillId="3" borderId="17" xfId="0" applyFont="1" applyFill="1" applyBorder="1"/>
    <xf numFmtId="0" fontId="3" fillId="0" borderId="9" xfId="0" applyFont="1" applyBorder="1" applyAlignment="1"/>
    <xf numFmtId="0" fontId="0" fillId="0" borderId="10" xfId="0" applyBorder="1" applyAlignment="1"/>
    <xf numFmtId="0" fontId="0" fillId="0" borderId="11" xfId="0" applyBorder="1" applyAlignment="1"/>
    <xf numFmtId="0" fontId="6" fillId="0" borderId="24" xfId="0" applyFont="1" applyBorder="1" applyAlignment="1"/>
    <xf numFmtId="0" fontId="0" fillId="0" borderId="24" xfId="0" applyBorder="1" applyAlignment="1"/>
    <xf numFmtId="0" fontId="0" fillId="0" borderId="25" xfId="0" applyBorder="1" applyAlignment="1"/>
    <xf numFmtId="0" fontId="0" fillId="3" borderId="12" xfId="0" applyFill="1" applyBorder="1" applyAlignment="1">
      <alignment horizontal="center"/>
    </xf>
    <xf numFmtId="0" fontId="6" fillId="0" borderId="7" xfId="0" applyFont="1" applyBorder="1" applyAlignment="1">
      <alignment wrapText="1"/>
    </xf>
    <xf numFmtId="0" fontId="0" fillId="0" borderId="0" xfId="0" applyBorder="1" applyAlignment="1">
      <alignment wrapText="1"/>
    </xf>
    <xf numFmtId="0" fontId="0" fillId="0" borderId="8" xfId="0" applyBorder="1" applyAlignment="1">
      <alignment wrapText="1"/>
    </xf>
    <xf numFmtId="0" fontId="5" fillId="0" borderId="7" xfId="0" applyFont="1" applyBorder="1" applyAlignment="1">
      <alignment wrapText="1"/>
    </xf>
    <xf numFmtId="0" fontId="6" fillId="0" borderId="21" xfId="0" applyFont="1" applyBorder="1" applyAlignment="1"/>
    <xf numFmtId="0" fontId="0" fillId="0" borderId="21" xfId="0" applyBorder="1" applyAlignment="1"/>
    <xf numFmtId="0" fontId="0" fillId="0" borderId="22" xfId="0" applyBorder="1" applyAlignment="1"/>
    <xf numFmtId="0" fontId="6" fillId="2" borderId="35" xfId="0" applyFont="1" applyFill="1" applyBorder="1" applyAlignment="1"/>
    <xf numFmtId="0" fontId="0" fillId="0" borderId="35" xfId="0" applyBorder="1" applyAlignment="1"/>
    <xf numFmtId="0" fontId="0" fillId="0" borderId="36" xfId="0" applyBorder="1" applyAlignment="1"/>
    <xf numFmtId="0" fontId="5" fillId="0" borderId="35" xfId="0" applyFont="1" applyBorder="1" applyAlignment="1">
      <alignment horizontal="center"/>
    </xf>
    <xf numFmtId="0" fontId="2" fillId="0" borderId="35" xfId="0" applyFont="1" applyBorder="1" applyAlignment="1">
      <alignment horizontal="center"/>
    </xf>
    <xf numFmtId="0" fontId="6" fillId="2" borderId="52" xfId="0" applyFont="1" applyFill="1" applyBorder="1" applyAlignment="1"/>
    <xf numFmtId="0" fontId="0" fillId="0" borderId="52" xfId="0" applyBorder="1" applyAlignment="1"/>
    <xf numFmtId="0" fontId="0" fillId="0" borderId="53" xfId="0" applyBorder="1" applyAlignment="1"/>
    <xf numFmtId="0" fontId="5" fillId="0" borderId="1" xfId="0" applyFont="1" applyFill="1" applyBorder="1" applyAlignment="1">
      <alignment horizontal="left"/>
    </xf>
    <xf numFmtId="0" fontId="5" fillId="0" borderId="6" xfId="0" applyFont="1" applyFill="1" applyBorder="1" applyAlignment="1">
      <alignment horizontal="left"/>
    </xf>
    <xf numFmtId="0" fontId="6" fillId="2" borderId="0" xfId="0" applyFont="1" applyFill="1" applyBorder="1" applyAlignment="1"/>
    <xf numFmtId="0" fontId="6" fillId="0" borderId="31" xfId="0" applyFont="1" applyBorder="1" applyAlignment="1">
      <alignment horizontal="left"/>
    </xf>
    <xf numFmtId="0" fontId="6" fillId="0" borderId="13" xfId="0" applyFont="1" applyBorder="1" applyAlignment="1">
      <alignment horizontal="left"/>
    </xf>
    <xf numFmtId="0" fontId="6" fillId="0" borderId="32" xfId="0" applyFont="1" applyBorder="1" applyAlignment="1">
      <alignment horizontal="left"/>
    </xf>
    <xf numFmtId="0" fontId="5" fillId="0" borderId="0" xfId="0" applyFont="1" applyBorder="1" applyAlignment="1"/>
    <xf numFmtId="0" fontId="5" fillId="0" borderId="27" xfId="0" applyFont="1" applyBorder="1" applyAlignment="1">
      <alignment horizontal="center"/>
    </xf>
    <xf numFmtId="0" fontId="2" fillId="0" borderId="27" xfId="0" applyFont="1" applyBorder="1" applyAlignment="1">
      <alignment horizontal="center"/>
    </xf>
    <xf numFmtId="0" fontId="6" fillId="2" borderId="1" xfId="0" applyFont="1" applyFill="1" applyBorder="1" applyAlignment="1"/>
    <xf numFmtId="0" fontId="0" fillId="0" borderId="1" xfId="0" applyBorder="1" applyAlignment="1"/>
    <xf numFmtId="0" fontId="0" fillId="0" borderId="6" xfId="0" applyBorder="1" applyAlignment="1"/>
    <xf numFmtId="0" fontId="6" fillId="0" borderId="7" xfId="0" applyFont="1" applyBorder="1" applyAlignment="1">
      <alignment horizontal="left"/>
    </xf>
    <xf numFmtId="0" fontId="6" fillId="0" borderId="0" xfId="0" applyFont="1" applyBorder="1" applyAlignment="1">
      <alignment horizontal="left"/>
    </xf>
    <xf numFmtId="0" fontId="6" fillId="0" borderId="18" xfId="0" applyFont="1" applyBorder="1"/>
    <xf numFmtId="0" fontId="6" fillId="0" borderId="15" xfId="0" applyFont="1" applyBorder="1"/>
    <xf numFmtId="0" fontId="6" fillId="0" borderId="16" xfId="0" applyFont="1" applyBorder="1"/>
    <xf numFmtId="0" fontId="3" fillId="0" borderId="9" xfId="0" applyFont="1" applyBorder="1"/>
    <xf numFmtId="0" fontId="3" fillId="0" borderId="10" xfId="0" applyFont="1" applyBorder="1"/>
    <xf numFmtId="0" fontId="3" fillId="0" borderId="11" xfId="0" applyFont="1" applyBorder="1"/>
    <xf numFmtId="0" fontId="6" fillId="0" borderId="19" xfId="0" applyFont="1" applyBorder="1" applyAlignment="1">
      <alignment wrapText="1"/>
    </xf>
    <xf numFmtId="0" fontId="6" fillId="0" borderId="13" xfId="0" applyFont="1" applyBorder="1" applyAlignment="1">
      <alignment wrapText="1"/>
    </xf>
    <xf numFmtId="0" fontId="6" fillId="0" borderId="17" xfId="0" applyFont="1" applyBorder="1" applyAlignment="1">
      <alignment wrapText="1"/>
    </xf>
    <xf numFmtId="0" fontId="6" fillId="0" borderId="19" xfId="0" applyFont="1" applyBorder="1"/>
    <xf numFmtId="0" fontId="6" fillId="0" borderId="13" xfId="0" applyFont="1" applyBorder="1"/>
    <xf numFmtId="0" fontId="6" fillId="0" borderId="17" xfId="0" applyFont="1" applyBorder="1"/>
    <xf numFmtId="0" fontId="6" fillId="0" borderId="39" xfId="0" applyFont="1" applyBorder="1" applyAlignment="1">
      <alignment wrapText="1"/>
    </xf>
    <xf numFmtId="0" fontId="6" fillId="0" borderId="30" xfId="0" applyFont="1" applyBorder="1" applyAlignment="1">
      <alignment wrapText="1"/>
    </xf>
    <xf numFmtId="0" fontId="6" fillId="0" borderId="29" xfId="0" applyFont="1" applyBorder="1" applyAlignment="1">
      <alignment wrapText="1"/>
    </xf>
    <xf numFmtId="0" fontId="6" fillId="0" borderId="7" xfId="0" applyFont="1" applyBorder="1" applyProtection="1">
      <protection locked="0"/>
    </xf>
    <xf numFmtId="0" fontId="6" fillId="0" borderId="0" xfId="0" applyFont="1" applyBorder="1" applyProtection="1">
      <protection locked="0"/>
    </xf>
    <xf numFmtId="0" fontId="6" fillId="0" borderId="8" xfId="0" applyFont="1" applyBorder="1" applyProtection="1">
      <protection locked="0"/>
    </xf>
    <xf numFmtId="0" fontId="6" fillId="3" borderId="12" xfId="0" applyFont="1" applyFill="1" applyBorder="1" applyProtection="1">
      <protection locked="0"/>
    </xf>
    <xf numFmtId="0" fontId="6" fillId="3" borderId="47" xfId="0" applyFont="1" applyFill="1" applyBorder="1" applyProtection="1">
      <protection locked="0"/>
    </xf>
    <xf numFmtId="0" fontId="6" fillId="0" borderId="7" xfId="0" applyFont="1" applyBorder="1" applyAlignment="1" applyProtection="1">
      <alignment horizontal="right"/>
      <protection locked="0"/>
    </xf>
    <xf numFmtId="0" fontId="6" fillId="0" borderId="0" xfId="0" applyFont="1" applyBorder="1" applyAlignment="1" applyProtection="1">
      <alignment horizontal="right"/>
      <protection locked="0"/>
    </xf>
    <xf numFmtId="0" fontId="6" fillId="3" borderId="13" xfId="0" applyFont="1" applyFill="1" applyBorder="1" applyAlignment="1" applyProtection="1">
      <alignment horizontal="center"/>
      <protection locked="0"/>
    </xf>
    <xf numFmtId="0" fontId="3" fillId="0" borderId="2" xfId="0" applyFont="1" applyBorder="1"/>
    <xf numFmtId="0" fontId="3" fillId="0" borderId="4" xfId="0" applyFont="1" applyBorder="1"/>
    <xf numFmtId="0" fontId="6" fillId="0" borderId="20" xfId="0" applyFont="1" applyBorder="1" applyAlignment="1">
      <alignment horizontal="center" vertical="center"/>
    </xf>
    <xf numFmtId="0" fontId="6" fillId="0" borderId="26" xfId="0" applyFont="1" applyBorder="1" applyAlignment="1">
      <alignment horizontal="center" vertical="center"/>
    </xf>
    <xf numFmtId="0" fontId="6" fillId="0" borderId="21"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1" xfId="0" applyFont="1" applyBorder="1" applyAlignment="1">
      <alignment horizontal="center" vertical="center"/>
    </xf>
    <xf numFmtId="0" fontId="6" fillId="0" borderId="27" xfId="0" applyFont="1" applyBorder="1" applyAlignment="1">
      <alignment horizontal="center" vertical="center"/>
    </xf>
    <xf numFmtId="0" fontId="6" fillId="0" borderId="21"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2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 xfId="0" applyFont="1" applyBorder="1"/>
    <xf numFmtId="0" fontId="6" fillId="0" borderId="2" xfId="0" applyFont="1" applyBorder="1"/>
    <xf numFmtId="0" fontId="6" fillId="0" borderId="0" xfId="0" applyFont="1" applyBorder="1" applyAlignment="1">
      <alignment wrapText="1"/>
    </xf>
    <xf numFmtId="0" fontId="6" fillId="0" borderId="5" xfId="0" applyFont="1" applyBorder="1" applyAlignment="1">
      <alignment wrapText="1"/>
    </xf>
    <xf numFmtId="0" fontId="6" fillId="0" borderId="1" xfId="0" applyFont="1" applyBorder="1" applyAlignment="1">
      <alignment wrapText="1"/>
    </xf>
    <xf numFmtId="0" fontId="6" fillId="0" borderId="5" xfId="0" applyFont="1" applyBorder="1" applyAlignment="1">
      <alignment horizontal="right"/>
    </xf>
    <xf numFmtId="0" fontId="6" fillId="0" borderId="1" xfId="0" applyFont="1" applyBorder="1" applyAlignment="1">
      <alignment horizontal="right"/>
    </xf>
    <xf numFmtId="0" fontId="5" fillId="0" borderId="24" xfId="0" applyFont="1" applyBorder="1" applyAlignment="1">
      <alignment horizontal="center"/>
    </xf>
    <xf numFmtId="0" fontId="5" fillId="0" borderId="23" xfId="0" applyFont="1" applyBorder="1" applyAlignment="1">
      <alignment horizontal="center"/>
    </xf>
    <xf numFmtId="0" fontId="6" fillId="0" borderId="23" xfId="0" applyFont="1" applyBorder="1"/>
    <xf numFmtId="0" fontId="6" fillId="0" borderId="24" xfId="0" applyFont="1" applyBorder="1"/>
    <xf numFmtId="0" fontId="6" fillId="3" borderId="24" xfId="0" applyFont="1" applyFill="1" applyBorder="1"/>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6" fillId="0" borderId="19" xfId="0" applyFont="1" applyBorder="1" applyAlignment="1">
      <alignment horizontal="right"/>
    </xf>
    <xf numFmtId="0" fontId="6" fillId="0" borderId="13" xfId="0" applyFont="1" applyBorder="1" applyAlignment="1">
      <alignment horizontal="right"/>
    </xf>
    <xf numFmtId="0" fontId="6" fillId="0" borderId="32" xfId="0" applyFont="1" applyBorder="1" applyAlignment="1">
      <alignment horizontal="right"/>
    </xf>
    <xf numFmtId="0" fontId="6" fillId="0" borderId="24" xfId="0" applyFont="1" applyFill="1" applyBorder="1"/>
    <xf numFmtId="0" fontId="6" fillId="3" borderId="31" xfId="0" applyFont="1" applyFill="1" applyBorder="1"/>
    <xf numFmtId="0" fontId="6" fillId="3" borderId="32" xfId="0" applyFont="1" applyFill="1" applyBorder="1"/>
    <xf numFmtId="0" fontId="6" fillId="0" borderId="48" xfId="0" applyFont="1" applyBorder="1"/>
    <xf numFmtId="0" fontId="6" fillId="0" borderId="14" xfId="0" applyFont="1" applyBorder="1"/>
    <xf numFmtId="0" fontId="6" fillId="0" borderId="49" xfId="0" applyFont="1" applyBorder="1"/>
    <xf numFmtId="0" fontId="5" fillId="0" borderId="24" xfId="0" applyFont="1" applyBorder="1" applyAlignment="1">
      <alignment horizontal="center" wrapText="1"/>
    </xf>
    <xf numFmtId="0" fontId="5" fillId="0" borderId="25" xfId="0" applyFont="1" applyBorder="1" applyAlignment="1">
      <alignment horizont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6" fillId="3" borderId="50" xfId="0" applyFont="1" applyFill="1" applyBorder="1"/>
    <xf numFmtId="0" fontId="7" fillId="0" borderId="7" xfId="0" applyFont="1" applyBorder="1" applyAlignment="1">
      <alignment horizontal="left" wrapText="1"/>
    </xf>
    <xf numFmtId="0" fontId="7" fillId="0" borderId="0" xfId="0" applyFont="1" applyBorder="1" applyAlignment="1">
      <alignment horizontal="left" wrapText="1"/>
    </xf>
    <xf numFmtId="0" fontId="7" fillId="0" borderId="8" xfId="0" applyFont="1" applyBorder="1" applyAlignment="1">
      <alignment horizontal="left" wrapText="1"/>
    </xf>
    <xf numFmtId="0" fontId="6" fillId="0" borderId="7" xfId="0" applyFont="1" applyBorder="1" applyAlignment="1">
      <alignment horizontal="left" wrapText="1"/>
    </xf>
    <xf numFmtId="0" fontId="6" fillId="0" borderId="0" xfId="0" applyFont="1" applyBorder="1" applyAlignment="1">
      <alignment horizontal="left" wrapText="1"/>
    </xf>
    <xf numFmtId="0" fontId="6" fillId="3" borderId="47" xfId="0" applyFont="1" applyFill="1" applyBorder="1" applyAlignment="1">
      <alignment horizontal="center"/>
    </xf>
    <xf numFmtId="0" fontId="6" fillId="0" borderId="8" xfId="0" applyFont="1" applyBorder="1" applyAlignment="1">
      <alignment horizontal="left" wrapText="1"/>
    </xf>
    <xf numFmtId="0" fontId="6" fillId="3" borderId="17" xfId="0" applyFont="1" applyFill="1" applyBorder="1" applyAlignment="1">
      <alignment horizontal="center"/>
    </xf>
    <xf numFmtId="0" fontId="6" fillId="3" borderId="19" xfId="0" applyFont="1" applyFill="1" applyBorder="1" applyAlignment="1">
      <alignment horizontal="center"/>
    </xf>
    <xf numFmtId="0" fontId="6" fillId="0" borderId="24" xfId="0" applyFont="1" applyBorder="1" applyAlignment="1">
      <alignment horizontal="center" vertical="center" wrapText="1"/>
    </xf>
    <xf numFmtId="0" fontId="0" fillId="0" borderId="24" xfId="0" applyBorder="1" applyAlignment="1">
      <alignment horizontal="center" vertical="center" wrapText="1"/>
    </xf>
    <xf numFmtId="0" fontId="6" fillId="0" borderId="25" xfId="0" applyFont="1" applyBorder="1" applyAlignment="1">
      <alignment horizontal="center"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7" xfId="0" quotePrefix="1" applyFont="1" applyBorder="1"/>
    <xf numFmtId="0" fontId="6" fillId="0" borderId="0" xfId="0" quotePrefix="1" applyFont="1" applyBorder="1"/>
    <xf numFmtId="0" fontId="6" fillId="0" borderId="8" xfId="0" quotePrefix="1" applyFont="1" applyBorder="1"/>
    <xf numFmtId="0" fontId="9" fillId="0" borderId="7" xfId="0" applyFont="1" applyBorder="1" applyAlignment="1">
      <alignment horizontal="left" wrapText="1"/>
    </xf>
    <xf numFmtId="0" fontId="9" fillId="0" borderId="0" xfId="0" applyFont="1" applyBorder="1" applyAlignment="1">
      <alignment horizontal="left" wrapText="1"/>
    </xf>
    <xf numFmtId="0" fontId="9" fillId="0" borderId="8" xfId="0" applyFont="1" applyBorder="1" applyAlignment="1">
      <alignment horizontal="left" wrapText="1"/>
    </xf>
    <xf numFmtId="0" fontId="6" fillId="0" borderId="0" xfId="0" applyFont="1" applyFill="1" applyBorder="1" applyAlignment="1">
      <alignment horizontal="right"/>
    </xf>
    <xf numFmtId="0" fontId="9" fillId="0" borderId="7" xfId="0" applyFont="1" applyBorder="1" applyAlignment="1">
      <alignment horizontal="left" vertical="top" wrapText="1"/>
    </xf>
    <xf numFmtId="0" fontId="9" fillId="0" borderId="0" xfId="0" applyFont="1" applyBorder="1" applyAlignment="1">
      <alignment horizontal="left" vertical="top" wrapText="1"/>
    </xf>
    <xf numFmtId="0" fontId="9" fillId="0" borderId="8" xfId="0" applyFont="1" applyBorder="1" applyAlignment="1">
      <alignment horizontal="left" vertical="top" wrapText="1"/>
    </xf>
    <xf numFmtId="0" fontId="6" fillId="0" borderId="7" xfId="0" applyFont="1" applyFill="1" applyBorder="1"/>
    <xf numFmtId="0" fontId="6" fillId="0" borderId="0" xfId="0" applyFont="1" applyFill="1" applyBorder="1"/>
    <xf numFmtId="0" fontId="6" fillId="3" borderId="15" xfId="0" applyFont="1" applyFill="1" applyBorder="1"/>
    <xf numFmtId="0" fontId="6" fillId="3" borderId="15" xfId="0" applyFont="1" applyFill="1" applyBorder="1" applyAlignment="1">
      <alignment horizontal="right"/>
    </xf>
    <xf numFmtId="0" fontId="6" fillId="3" borderId="16" xfId="0" applyFont="1" applyFill="1" applyBorder="1" applyAlignment="1">
      <alignment horizontal="right"/>
    </xf>
    <xf numFmtId="0" fontId="6" fillId="3" borderId="30" xfId="0" applyFont="1" applyFill="1" applyBorder="1"/>
    <xf numFmtId="0" fontId="6" fillId="3" borderId="29" xfId="0" applyFont="1" applyFill="1" applyBorder="1"/>
    <xf numFmtId="0" fontId="6" fillId="3" borderId="12" xfId="0" applyFont="1" applyFill="1" applyBorder="1" applyAlignment="1">
      <alignment horizontal="right"/>
    </xf>
    <xf numFmtId="0" fontId="6" fillId="3" borderId="47" xfId="0" applyFont="1" applyFill="1" applyBorder="1" applyAlignment="1">
      <alignment horizontal="right"/>
    </xf>
    <xf numFmtId="0" fontId="6" fillId="0" borderId="8" xfId="0" applyFont="1" applyBorder="1" applyAlignment="1">
      <alignment wrapText="1"/>
    </xf>
    <xf numFmtId="0" fontId="6" fillId="3" borderId="19" xfId="0" applyFont="1" applyFill="1" applyBorder="1"/>
    <xf numFmtId="0" fontId="9" fillId="0" borderId="24" xfId="0" applyFont="1" applyBorder="1" applyAlignment="1">
      <alignment horizontal="center" vertical="center" wrapText="1"/>
    </xf>
    <xf numFmtId="165" fontId="6" fillId="3" borderId="33" xfId="0" applyNumberFormat="1" applyFont="1" applyFill="1" applyBorder="1"/>
    <xf numFmtId="165" fontId="6" fillId="3" borderId="34" xfId="0" applyNumberFormat="1" applyFont="1" applyFill="1" applyBorder="1"/>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6" fillId="0" borderId="8" xfId="0" applyFont="1" applyBorder="1" applyAlignment="1">
      <alignment horizontal="left" vertical="top" wrapText="1"/>
    </xf>
    <xf numFmtId="0" fontId="6" fillId="0" borderId="7" xfId="0" applyFont="1" applyBorder="1" applyAlignment="1">
      <alignment horizontal="left" vertical="top"/>
    </xf>
    <xf numFmtId="0" fontId="6" fillId="0" borderId="0" xfId="0" applyFont="1" applyBorder="1" applyAlignment="1">
      <alignment horizontal="left" vertical="top"/>
    </xf>
    <xf numFmtId="0" fontId="6" fillId="0" borderId="8" xfId="0" applyFont="1" applyBorder="1" applyAlignment="1">
      <alignment horizontal="left" vertical="top"/>
    </xf>
    <xf numFmtId="0" fontId="9" fillId="0" borderId="7" xfId="0" applyFont="1" applyBorder="1" applyAlignment="1">
      <alignment wrapText="1"/>
    </xf>
    <xf numFmtId="0" fontId="9" fillId="0" borderId="0" xfId="0" applyFont="1" applyBorder="1" applyAlignment="1">
      <alignment wrapText="1"/>
    </xf>
    <xf numFmtId="0" fontId="9" fillId="0" borderId="8" xfId="0" applyFont="1" applyBorder="1" applyAlignment="1">
      <alignment wrapText="1"/>
    </xf>
    <xf numFmtId="0" fontId="6" fillId="0" borderId="5" xfId="0" applyFont="1" applyBorder="1"/>
    <xf numFmtId="0" fontId="6" fillId="0" borderId="1" xfId="0" applyFont="1" applyBorder="1"/>
    <xf numFmtId="0" fontId="6" fillId="0" borderId="6" xfId="0" applyFont="1" applyBorder="1"/>
    <xf numFmtId="0" fontId="6" fillId="0" borderId="9" xfId="0" applyFont="1" applyBorder="1" applyAlignment="1">
      <alignment wrapText="1"/>
    </xf>
    <xf numFmtId="0" fontId="6" fillId="0" borderId="10" xfId="0" applyFont="1" applyBorder="1" applyAlignment="1">
      <alignment wrapText="1"/>
    </xf>
    <xf numFmtId="0" fontId="6" fillId="0" borderId="11" xfId="0" applyFont="1" applyBorder="1" applyAlignment="1">
      <alignment wrapText="1"/>
    </xf>
  </cellXfs>
  <cellStyles count="4">
    <cellStyle name="Comma" xfId="3" builtinId="3"/>
    <cellStyle name="Currency" xfId="1" builtinId="4"/>
    <cellStyle name="Normal" xfId="0" builtinId="0"/>
    <cellStyle name="Percent" xfId="2" builtinId="5"/>
  </cellStyles>
  <dxfs count="14">
    <dxf>
      <font>
        <color theme="0"/>
      </font>
      <fill>
        <patternFill>
          <bgColor theme="1"/>
        </patternFill>
      </fill>
    </dxf>
    <dxf>
      <font>
        <color theme="0"/>
      </font>
      <fill>
        <patternFill>
          <bgColor theme="1"/>
        </patternFill>
      </fill>
    </dxf>
    <dxf>
      <fill>
        <patternFill>
          <bgColor theme="1"/>
        </patternFill>
      </fill>
    </dxf>
    <dxf>
      <font>
        <color theme="0"/>
      </font>
      <fill>
        <patternFill>
          <bgColor theme="1"/>
        </patternFill>
      </fill>
    </dxf>
    <dxf>
      <fill>
        <patternFill>
          <bgColor theme="1"/>
        </patternFill>
      </fill>
    </dxf>
    <dxf>
      <font>
        <color theme="0"/>
      </font>
      <fill>
        <patternFill>
          <bgColor theme="1"/>
        </patternFill>
      </fill>
    </dxf>
    <dxf>
      <fill>
        <patternFill>
          <bgColor theme="1"/>
        </patternFill>
      </fill>
    </dxf>
    <dxf>
      <font>
        <color theme="0"/>
      </font>
      <fill>
        <patternFill>
          <bgColor theme="1"/>
        </patternFill>
      </fill>
    </dxf>
    <dxf>
      <fill>
        <patternFill>
          <bgColor theme="1"/>
        </patternFill>
      </fill>
    </dxf>
    <dxf>
      <font>
        <color theme="0"/>
      </font>
      <fill>
        <patternFill>
          <bgColor theme="1"/>
        </patternFill>
      </fill>
    </dxf>
    <dxf>
      <fill>
        <patternFill>
          <bgColor theme="1"/>
        </patternFill>
      </fill>
    </dxf>
    <dxf>
      <font>
        <color theme="0"/>
      </font>
      <fill>
        <patternFill>
          <bgColor theme="1"/>
        </patternFill>
      </fill>
    </dxf>
    <dxf>
      <fill>
        <patternFill>
          <bgColor theme="1"/>
        </patternFill>
      </fill>
    </dxf>
    <dxf>
      <font>
        <color theme="0"/>
      </font>
      <fill>
        <patternFill>
          <bgColor theme="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8</xdr:col>
      <xdr:colOff>114300</xdr:colOff>
      <xdr:row>0</xdr:row>
      <xdr:rowOff>161925</xdr:rowOff>
    </xdr:from>
    <xdr:ext cx="885825" cy="6858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991100" y="161925"/>
          <a:ext cx="885825" cy="685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editAs="oneCell">
    <xdr:from>
      <xdr:col>8</xdr:col>
      <xdr:colOff>323850</xdr:colOff>
      <xdr:row>0</xdr:row>
      <xdr:rowOff>95250</xdr:rowOff>
    </xdr:from>
    <xdr:to>
      <xdr:col>9</xdr:col>
      <xdr:colOff>444500</xdr:colOff>
      <xdr:row>0</xdr:row>
      <xdr:rowOff>825500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0650" y="95250"/>
          <a:ext cx="733425" cy="7334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457200</xdr:colOff>
          <xdr:row>15</xdr:row>
          <xdr:rowOff>0</xdr:rowOff>
        </xdr:from>
        <xdr:to>
          <xdr:col>1</xdr:col>
          <xdr:colOff>69850</xdr:colOff>
          <xdr:row>16</xdr:row>
          <xdr:rowOff>31750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15</xdr:row>
          <xdr:rowOff>0</xdr:rowOff>
        </xdr:from>
        <xdr:to>
          <xdr:col>6</xdr:col>
          <xdr:colOff>69850</xdr:colOff>
          <xdr:row>16</xdr:row>
          <xdr:rowOff>31750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450850</xdr:colOff>
          <xdr:row>16</xdr:row>
          <xdr:rowOff>171450</xdr:rowOff>
        </xdr:from>
        <xdr:to>
          <xdr:col>3</xdr:col>
          <xdr:colOff>57150</xdr:colOff>
          <xdr:row>18</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450850</xdr:colOff>
          <xdr:row>15</xdr:row>
          <xdr:rowOff>171450</xdr:rowOff>
        </xdr:from>
        <xdr:to>
          <xdr:col>3</xdr:col>
          <xdr:colOff>57150</xdr:colOff>
          <xdr:row>17</xdr:row>
          <xdr:rowOff>12700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457200</xdr:colOff>
          <xdr:row>15</xdr:row>
          <xdr:rowOff>0</xdr:rowOff>
        </xdr:from>
        <xdr:to>
          <xdr:col>3</xdr:col>
          <xdr:colOff>69850</xdr:colOff>
          <xdr:row>16</xdr:row>
          <xdr:rowOff>31750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16</xdr:row>
          <xdr:rowOff>184150</xdr:rowOff>
        </xdr:from>
        <xdr:to>
          <xdr:col>1</xdr:col>
          <xdr:colOff>69850</xdr:colOff>
          <xdr:row>18</xdr:row>
          <xdr:rowOff>19050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457200</xdr:colOff>
          <xdr:row>15</xdr:row>
          <xdr:rowOff>171450</xdr:rowOff>
        </xdr:from>
        <xdr:to>
          <xdr:col>1</xdr:col>
          <xdr:colOff>69850</xdr:colOff>
          <xdr:row>17</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457200</xdr:colOff>
          <xdr:row>42</xdr:row>
          <xdr:rowOff>127000</xdr:rowOff>
        </xdr:from>
        <xdr:to>
          <xdr:col>4</xdr:col>
          <xdr:colOff>69850</xdr:colOff>
          <xdr:row>44</xdr:row>
          <xdr:rowOff>19050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42</xdr:row>
          <xdr:rowOff>127000</xdr:rowOff>
        </xdr:from>
        <xdr:to>
          <xdr:col>3</xdr:col>
          <xdr:colOff>50800</xdr:colOff>
          <xdr:row>44</xdr:row>
          <xdr:rowOff>19050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450850</xdr:colOff>
          <xdr:row>42</xdr:row>
          <xdr:rowOff>133350</xdr:rowOff>
        </xdr:from>
        <xdr:to>
          <xdr:col>5</xdr:col>
          <xdr:colOff>50800</xdr:colOff>
          <xdr:row>44</xdr:row>
          <xdr:rowOff>31750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43</xdr:row>
          <xdr:rowOff>146050</xdr:rowOff>
        </xdr:from>
        <xdr:to>
          <xdr:col>2</xdr:col>
          <xdr:colOff>317500</xdr:colOff>
          <xdr:row>45</xdr:row>
          <xdr:rowOff>31750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412750</xdr:colOff>
          <xdr:row>42</xdr:row>
          <xdr:rowOff>133350</xdr:rowOff>
        </xdr:from>
        <xdr:to>
          <xdr:col>6</xdr:col>
          <xdr:colOff>19050</xdr:colOff>
          <xdr:row>44</xdr:row>
          <xdr:rowOff>31750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xdr:colOff>
          <xdr:row>25</xdr:row>
          <xdr:rowOff>104775</xdr:rowOff>
        </xdr:from>
        <xdr:to>
          <xdr:col>9</xdr:col>
          <xdr:colOff>428625</xdr:colOff>
          <xdr:row>30</xdr:row>
          <xdr:rowOff>47625</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19050" y="4264025"/>
              <a:ext cx="6207125" cy="647700"/>
              <a:chOff x="0" y="6924675"/>
              <a:chExt cx="6353174" cy="933451"/>
            </a:xfrm>
          </xdr:grpSpPr>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7286623"/>
                <a:ext cx="8858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Townhome</a:t>
                </a:r>
              </a:p>
            </xdr:txBody>
          </xdr:sp>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7610473"/>
                <a:ext cx="8858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Group Home</a:t>
                </a:r>
              </a:p>
            </xdr:txBody>
          </xdr:sp>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1247775" y="6924675"/>
                <a:ext cx="1047750"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Detached units</a:t>
                </a:r>
              </a:p>
            </xdr:txBody>
          </xdr:sp>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1247775" y="7277096"/>
                <a:ext cx="1419225"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Semi-detached/duplex</a:t>
                </a:r>
              </a:p>
            </xdr:txBody>
          </xdr:sp>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1247775" y="7610473"/>
                <a:ext cx="1019175"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Assisted living</a:t>
                </a:r>
              </a:p>
            </xdr:txBody>
          </xdr:sp>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2571749" y="7277096"/>
                <a:ext cx="1209675"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Mid rise (2-3 stories)</a:t>
                </a:r>
              </a:p>
            </xdr:txBody>
          </xdr:sp>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2571749" y="6924675"/>
                <a:ext cx="163830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High rise (4 stories or more)</a:t>
                </a:r>
              </a:p>
            </xdr:txBody>
          </xdr:sp>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2571749" y="7610478"/>
                <a:ext cx="1066801" cy="2476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Manufactured</a:t>
                </a:r>
              </a:p>
            </xdr:txBody>
          </xdr:sp>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4591050" y="6934200"/>
                <a:ext cx="752475" cy="1809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Walk-up</a:t>
                </a:r>
              </a:p>
            </xdr:txBody>
          </xdr:sp>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5248274" y="6934200"/>
                <a:ext cx="1104900"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Slab on grade</a:t>
                </a:r>
              </a:p>
            </xdr:txBody>
          </xdr:sp>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4591050" y="7181847"/>
                <a:ext cx="933450" cy="2095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Crawl space</a:t>
                </a:r>
              </a:p>
            </xdr:txBody>
          </xdr:sp>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4591050" y="7448552"/>
                <a:ext cx="666750" cy="19050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6934200"/>
                <a:ext cx="885826"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Apartments</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48</xdr:row>
          <xdr:rowOff>0</xdr:rowOff>
        </xdr:from>
        <xdr:to>
          <xdr:col>1</xdr:col>
          <xdr:colOff>209550</xdr:colOff>
          <xdr:row>49</xdr:row>
          <xdr:rowOff>95250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Apartments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49</xdr:row>
          <xdr:rowOff>76200</xdr:rowOff>
        </xdr:from>
        <xdr:to>
          <xdr:col>1</xdr:col>
          <xdr:colOff>209550</xdr:colOff>
          <xdr:row>51</xdr:row>
          <xdr:rowOff>50800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Townhome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51</xdr:row>
          <xdr:rowOff>69850</xdr:rowOff>
        </xdr:from>
        <xdr:to>
          <xdr:col>1</xdr:col>
          <xdr:colOff>209550</xdr:colOff>
          <xdr:row>53</xdr:row>
          <xdr:rowOff>88900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Group Home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47</xdr:row>
          <xdr:rowOff>57150</xdr:rowOff>
        </xdr:from>
        <xdr:to>
          <xdr:col>3</xdr:col>
          <xdr:colOff>400050</xdr:colOff>
          <xdr:row>49</xdr:row>
          <xdr:rowOff>95250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Detached units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49</xdr:row>
          <xdr:rowOff>69850</xdr:rowOff>
        </xdr:from>
        <xdr:to>
          <xdr:col>4</xdr:col>
          <xdr:colOff>146050</xdr:colOff>
          <xdr:row>51</xdr:row>
          <xdr:rowOff>50800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Semi-detached/duplex</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51</xdr:row>
          <xdr:rowOff>69850</xdr:rowOff>
        </xdr:from>
        <xdr:to>
          <xdr:col>3</xdr:col>
          <xdr:colOff>381000</xdr:colOff>
          <xdr:row>53</xdr:row>
          <xdr:rowOff>95250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Assisted living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49</xdr:row>
          <xdr:rowOff>69850</xdr:rowOff>
        </xdr:from>
        <xdr:to>
          <xdr:col>5</xdr:col>
          <xdr:colOff>412750</xdr:colOff>
          <xdr:row>51</xdr:row>
          <xdr:rowOff>50800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Mid rise (2-3 stories)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47</xdr:row>
          <xdr:rowOff>57150</xdr:rowOff>
        </xdr:from>
        <xdr:to>
          <xdr:col>6</xdr:col>
          <xdr:colOff>76200</xdr:colOff>
          <xdr:row>49</xdr:row>
          <xdr:rowOff>95250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High rise (4 stories or more)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622300</xdr:colOff>
          <xdr:row>50</xdr:row>
          <xdr:rowOff>69850</xdr:rowOff>
        </xdr:from>
        <xdr:to>
          <xdr:col>5</xdr:col>
          <xdr:colOff>298450</xdr:colOff>
          <xdr:row>54</xdr:row>
          <xdr:rowOff>19050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Manufactured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48</xdr:row>
          <xdr:rowOff>0</xdr:rowOff>
        </xdr:from>
        <xdr:to>
          <xdr:col>8</xdr:col>
          <xdr:colOff>107950</xdr:colOff>
          <xdr:row>49</xdr:row>
          <xdr:rowOff>69850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Walk-up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9</xdr:col>
          <xdr:colOff>419100</xdr:colOff>
          <xdr:row>49</xdr:row>
          <xdr:rowOff>76200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Slab on grade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49</xdr:row>
          <xdr:rowOff>69850</xdr:rowOff>
        </xdr:from>
        <xdr:to>
          <xdr:col>8</xdr:col>
          <xdr:colOff>279400</xdr:colOff>
          <xdr:row>51</xdr:row>
          <xdr:rowOff>38100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Crawl space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590550</xdr:colOff>
          <xdr:row>51</xdr:row>
          <xdr:rowOff>76200</xdr:rowOff>
        </xdr:from>
        <xdr:to>
          <xdr:col>8</xdr:col>
          <xdr:colOff>31750</xdr:colOff>
          <xdr:row>53</xdr:row>
          <xdr:rowOff>76200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drawing" Target="../drawings/drawing2.xml"/><Relationship Id="rId7" Type="http://schemas.openxmlformats.org/officeDocument/2006/relationships/ctrlProp" Target="../ctrlProps/ctrlProp10.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vmlDrawing" Target="../drawings/vmlDrawing2.v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drawing" Target="../drawings/drawing3.x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2" Type="http://schemas.openxmlformats.org/officeDocument/2006/relationships/printerSettings" Target="../printerSettings/printerSettings6.bin"/><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printerSettings" Target="../printerSettings/printerSettings5.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vmlDrawing" Target="../drawings/vmlDrawing3.v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55"/>
  <sheetViews>
    <sheetView tabSelected="1" zoomScaleNormal="100" workbookViewId="0">
      <selection activeCell="Q6" sqref="Q6"/>
    </sheetView>
  </sheetViews>
  <sheetFormatPr defaultColWidth="9.1796875" defaultRowHeight="12.5" x14ac:dyDescent="0.25"/>
  <cols>
    <col min="1" max="10" width="9.1796875" style="1"/>
    <col min="11" max="11" width="9.1796875" style="1" hidden="1" customWidth="1"/>
    <col min="12" max="13" width="9.1796875" style="1"/>
    <col min="14" max="14" width="6.453125" style="1" customWidth="1"/>
    <col min="15" max="15" width="9.81640625" style="1" hidden="1" customWidth="1"/>
    <col min="16" max="16384" width="9.1796875" style="1"/>
  </cols>
  <sheetData>
    <row r="1" spans="1:15" ht="74.25" customHeight="1" thickBot="1" x14ac:dyDescent="0.35">
      <c r="A1" s="227" t="s">
        <v>308</v>
      </c>
      <c r="B1" s="208"/>
      <c r="C1" s="208"/>
      <c r="D1" s="208"/>
      <c r="E1" s="208"/>
      <c r="F1" s="208"/>
      <c r="G1" s="208"/>
      <c r="H1" s="208"/>
      <c r="I1" s="208"/>
      <c r="J1" s="209"/>
    </row>
    <row r="2" spans="1:15" ht="15" customHeight="1" x14ac:dyDescent="0.3">
      <c r="A2" s="133"/>
      <c r="B2" s="134"/>
      <c r="C2" s="24"/>
      <c r="D2" s="128"/>
      <c r="E2" s="128"/>
      <c r="F2" s="21"/>
      <c r="G2" s="228" t="s">
        <v>226</v>
      </c>
      <c r="H2" s="229"/>
      <c r="I2" s="229"/>
      <c r="J2" s="230"/>
    </row>
    <row r="3" spans="1:15" ht="15" customHeight="1" thickBot="1" x14ac:dyDescent="0.4">
      <c r="A3" s="23" t="s">
        <v>0</v>
      </c>
      <c r="B3" s="125"/>
      <c r="C3" s="22"/>
      <c r="D3" s="125"/>
      <c r="E3" s="125"/>
      <c r="F3" s="125"/>
      <c r="G3" s="19" t="s">
        <v>225</v>
      </c>
      <c r="H3" s="125"/>
      <c r="I3" s="231"/>
      <c r="J3" s="232"/>
    </row>
    <row r="4" spans="1:15" ht="15" customHeight="1" thickBot="1" x14ac:dyDescent="0.4">
      <c r="A4" s="207" t="s">
        <v>286</v>
      </c>
      <c r="B4" s="210"/>
      <c r="C4" s="210"/>
      <c r="D4" s="210"/>
      <c r="E4" s="210"/>
      <c r="F4" s="210"/>
      <c r="G4" s="210"/>
      <c r="H4" s="210"/>
      <c r="I4" s="210"/>
      <c r="J4" s="211"/>
    </row>
    <row r="5" spans="1:15" ht="15" customHeight="1" x14ac:dyDescent="0.25">
      <c r="A5" s="221" t="s">
        <v>243</v>
      </c>
      <c r="B5" s="222"/>
      <c r="C5" s="222"/>
      <c r="D5" s="222"/>
      <c r="E5" s="224"/>
      <c r="F5" s="224"/>
      <c r="G5" s="134"/>
      <c r="H5" s="134"/>
      <c r="I5" s="45"/>
      <c r="J5" s="26"/>
      <c r="O5" s="1" t="s">
        <v>33</v>
      </c>
    </row>
    <row r="6" spans="1:15" ht="15" customHeight="1" x14ac:dyDescent="0.25">
      <c r="A6" s="203" t="s">
        <v>245</v>
      </c>
      <c r="B6" s="199"/>
      <c r="C6" s="199"/>
      <c r="D6" s="199"/>
      <c r="E6" s="225"/>
      <c r="F6" s="225"/>
      <c r="G6" s="128"/>
      <c r="H6" s="28"/>
      <c r="I6" s="28"/>
      <c r="J6" s="29"/>
      <c r="O6" s="1" t="s">
        <v>34</v>
      </c>
    </row>
    <row r="7" spans="1:15" ht="15" customHeight="1" x14ac:dyDescent="0.25">
      <c r="A7" s="203" t="s">
        <v>246</v>
      </c>
      <c r="B7" s="199"/>
      <c r="C7" s="199"/>
      <c r="D7" s="199"/>
      <c r="E7" s="226"/>
      <c r="F7" s="226"/>
      <c r="G7" s="28"/>
      <c r="H7" s="28"/>
      <c r="I7" s="28"/>
      <c r="J7" s="29"/>
    </row>
    <row r="8" spans="1:15" ht="15" customHeight="1" x14ac:dyDescent="0.25">
      <c r="A8" s="203" t="s">
        <v>244</v>
      </c>
      <c r="B8" s="199"/>
      <c r="C8" s="199"/>
      <c r="D8" s="199"/>
      <c r="E8" s="223"/>
      <c r="F8" s="223"/>
      <c r="G8" s="120"/>
      <c r="H8" s="120"/>
      <c r="I8" s="120"/>
      <c r="J8" s="27"/>
    </row>
    <row r="9" spans="1:15" ht="15" customHeight="1" x14ac:dyDescent="0.35">
      <c r="A9" s="203" t="s">
        <v>1</v>
      </c>
      <c r="B9" s="199"/>
      <c r="C9" s="199"/>
      <c r="D9" s="199"/>
      <c r="E9" s="220"/>
      <c r="F9" s="220"/>
      <c r="G9" s="220"/>
      <c r="H9"/>
      <c r="I9"/>
      <c r="J9" s="29"/>
    </row>
    <row r="10" spans="1:15" s="30" customFormat="1" ht="15" customHeight="1" x14ac:dyDescent="0.35">
      <c r="A10" s="203" t="s">
        <v>14</v>
      </c>
      <c r="B10" s="199"/>
      <c r="C10" s="199"/>
      <c r="D10" s="199"/>
      <c r="E10" s="220"/>
      <c r="F10" s="220"/>
      <c r="G10" s="220"/>
      <c r="H10" s="9"/>
      <c r="I10" s="9"/>
      <c r="J10" s="34"/>
      <c r="O10" s="1" t="s">
        <v>32</v>
      </c>
    </row>
    <row r="11" spans="1:15" ht="15" customHeight="1" x14ac:dyDescent="0.35">
      <c r="A11" s="203" t="s">
        <v>13</v>
      </c>
      <c r="B11" s="199"/>
      <c r="C11" s="199"/>
      <c r="D11" s="199"/>
      <c r="E11" s="220"/>
      <c r="F11" s="220"/>
      <c r="G11" s="220"/>
      <c r="H11" s="220"/>
      <c r="I11" s="220"/>
      <c r="J11" s="33"/>
      <c r="O11" s="1" t="s">
        <v>310</v>
      </c>
    </row>
    <row r="12" spans="1:15" s="30" customFormat="1" ht="15" customHeight="1" x14ac:dyDescent="0.35">
      <c r="A12" s="124"/>
      <c r="B12" s="120"/>
      <c r="C12" s="120"/>
      <c r="D12" s="32" t="s">
        <v>247</v>
      </c>
      <c r="E12" s="120"/>
      <c r="F12" s="120"/>
      <c r="G12" s="120"/>
      <c r="H12" s="120"/>
      <c r="I12" s="118"/>
      <c r="J12" s="27"/>
      <c r="O12" s="1" t="s">
        <v>311</v>
      </c>
    </row>
    <row r="13" spans="1:15" s="30" customFormat="1" ht="5.25" customHeight="1" x14ac:dyDescent="0.25">
      <c r="A13" s="124"/>
      <c r="B13" s="120"/>
      <c r="C13" s="120"/>
      <c r="D13" s="120"/>
      <c r="E13" s="120"/>
      <c r="F13" s="120"/>
      <c r="G13" s="120"/>
      <c r="H13" s="120"/>
      <c r="I13" s="120"/>
      <c r="J13" s="27"/>
      <c r="O13" s="1" t="s">
        <v>30</v>
      </c>
    </row>
    <row r="14" spans="1:15" ht="15" customHeight="1" x14ac:dyDescent="0.35">
      <c r="A14" s="167" t="s">
        <v>270</v>
      </c>
      <c r="B14" s="32"/>
      <c r="C14" s="32"/>
      <c r="D14" s="32"/>
      <c r="E14" s="32"/>
      <c r="F14" s="32"/>
      <c r="G14" s="32"/>
      <c r="H14" s="32"/>
      <c r="I14" s="32"/>
      <c r="J14" s="33"/>
      <c r="O14" s="1" t="s">
        <v>29</v>
      </c>
    </row>
    <row r="15" spans="1:15" ht="5.25" customHeight="1" x14ac:dyDescent="0.35">
      <c r="A15" s="47"/>
      <c r="B15" s="128"/>
      <c r="C15" s="32"/>
      <c r="D15" s="32"/>
      <c r="E15" s="32"/>
      <c r="F15" s="32"/>
      <c r="G15" s="32"/>
      <c r="H15" s="32"/>
      <c r="I15" s="32"/>
      <c r="J15" s="33"/>
      <c r="O15" s="1" t="s">
        <v>28</v>
      </c>
    </row>
    <row r="16" spans="1:15" ht="15" customHeight="1" x14ac:dyDescent="0.35">
      <c r="A16" s="47"/>
      <c r="B16" s="32" t="s">
        <v>216</v>
      </c>
      <c r="C16" s="32"/>
      <c r="D16" s="137" t="s">
        <v>268</v>
      </c>
      <c r="E16" s="32"/>
      <c r="F16" s="32"/>
      <c r="G16" s="73" t="s">
        <v>273</v>
      </c>
      <c r="H16" s="32"/>
      <c r="I16" s="32"/>
      <c r="J16" s="33"/>
    </row>
    <row r="17" spans="1:15" ht="15" customHeight="1" x14ac:dyDescent="0.35">
      <c r="A17" s="47"/>
      <c r="B17" s="32" t="s">
        <v>266</v>
      </c>
      <c r="C17" s="32"/>
      <c r="D17" s="32" t="s">
        <v>265</v>
      </c>
      <c r="E17" s="32"/>
      <c r="F17" s="32"/>
      <c r="G17" s="32"/>
      <c r="H17" s="32"/>
      <c r="I17" s="32"/>
      <c r="J17" s="33"/>
      <c r="O17" s="1" t="s">
        <v>227</v>
      </c>
    </row>
    <row r="18" spans="1:15" ht="15" customHeight="1" x14ac:dyDescent="0.35">
      <c r="A18" s="47"/>
      <c r="B18" s="32" t="s">
        <v>267</v>
      </c>
      <c r="C18" s="32"/>
      <c r="D18" s="32" t="s">
        <v>269</v>
      </c>
      <c r="E18" s="32"/>
      <c r="F18" s="32"/>
      <c r="G18" s="32"/>
      <c r="H18" s="32"/>
      <c r="I18" s="32"/>
      <c r="J18" s="33"/>
      <c r="O18" s="1" t="s">
        <v>228</v>
      </c>
    </row>
    <row r="19" spans="1:15" ht="7.5" customHeight="1" x14ac:dyDescent="0.35">
      <c r="A19" s="47"/>
      <c r="B19" s="32"/>
      <c r="C19" s="32"/>
      <c r="D19" s="32"/>
      <c r="E19" s="32"/>
      <c r="F19" s="32"/>
      <c r="G19" s="32"/>
      <c r="H19" s="32"/>
      <c r="I19" s="32"/>
      <c r="J19" s="33"/>
      <c r="O19" s="1" t="s">
        <v>229</v>
      </c>
    </row>
    <row r="20" spans="1:15" ht="15" customHeight="1" x14ac:dyDescent="0.35">
      <c r="A20" s="168" t="s">
        <v>312</v>
      </c>
      <c r="B20" s="73"/>
      <c r="C20" s="73"/>
      <c r="D20" s="73"/>
      <c r="E20" s="73"/>
      <c r="F20" s="32"/>
      <c r="G20" s="32"/>
      <c r="H20" s="32"/>
      <c r="I20" s="32"/>
      <c r="J20" s="33"/>
      <c r="O20" s="1" t="s">
        <v>230</v>
      </c>
    </row>
    <row r="21" spans="1:15" ht="15" customHeight="1" x14ac:dyDescent="0.35">
      <c r="A21" s="168" t="s">
        <v>271</v>
      </c>
      <c r="B21" s="73"/>
      <c r="C21" s="73"/>
      <c r="D21" s="73"/>
      <c r="E21" s="73"/>
      <c r="F21" s="32"/>
      <c r="G21" s="32"/>
      <c r="H21" s="32"/>
      <c r="I21" s="32"/>
      <c r="J21" s="33"/>
    </row>
    <row r="22" spans="1:15" ht="15" customHeight="1" x14ac:dyDescent="0.35">
      <c r="A22" s="168" t="s">
        <v>313</v>
      </c>
      <c r="B22" s="73"/>
      <c r="C22" s="73"/>
      <c r="D22" s="73"/>
      <c r="E22" s="73"/>
      <c r="F22" s="32"/>
      <c r="G22" s="32"/>
      <c r="H22" s="32"/>
      <c r="I22" s="32"/>
      <c r="J22" s="33"/>
      <c r="O22" s="1" t="s">
        <v>26</v>
      </c>
    </row>
    <row r="23" spans="1:15" ht="15" customHeight="1" x14ac:dyDescent="0.35">
      <c r="A23" s="168" t="s">
        <v>314</v>
      </c>
      <c r="B23" s="73"/>
      <c r="C23" s="73"/>
      <c r="D23" s="73"/>
      <c r="E23" s="73"/>
      <c r="F23" s="32"/>
      <c r="G23" s="32"/>
      <c r="H23" s="32"/>
      <c r="I23" s="32"/>
      <c r="J23" s="33"/>
      <c r="O23" s="20" t="s">
        <v>27</v>
      </c>
    </row>
    <row r="24" spans="1:15" ht="15" customHeight="1" x14ac:dyDescent="0.35">
      <c r="A24" s="168" t="s">
        <v>272</v>
      </c>
      <c r="B24" s="73"/>
      <c r="C24" s="73"/>
      <c r="D24" s="73"/>
      <c r="E24" s="73"/>
      <c r="F24" s="32"/>
      <c r="G24" s="32"/>
      <c r="H24" s="32"/>
      <c r="I24" s="32"/>
      <c r="J24" s="33"/>
    </row>
    <row r="25" spans="1:15" ht="6" customHeight="1" x14ac:dyDescent="0.35">
      <c r="A25" s="72"/>
      <c r="B25" s="73"/>
      <c r="C25" s="73"/>
      <c r="D25" s="73"/>
      <c r="E25" s="128"/>
      <c r="F25" s="32"/>
      <c r="G25" s="32"/>
      <c r="H25" s="32"/>
      <c r="I25" s="32"/>
      <c r="J25" s="33"/>
    </row>
    <row r="26" spans="1:15" s="20" customFormat="1" ht="15" customHeight="1" x14ac:dyDescent="0.35">
      <c r="A26" s="72" t="s">
        <v>290</v>
      </c>
      <c r="B26" s="32"/>
      <c r="C26" s="32"/>
      <c r="D26" s="32"/>
      <c r="E26" s="32"/>
      <c r="F26" s="32"/>
      <c r="G26" s="32"/>
      <c r="H26" s="32"/>
      <c r="I26" s="32"/>
      <c r="J26" s="33"/>
      <c r="O26" s="1"/>
    </row>
    <row r="27" spans="1:15" ht="5.25" customHeight="1" thickBot="1" x14ac:dyDescent="0.4">
      <c r="A27" s="47"/>
      <c r="B27" s="32"/>
      <c r="C27" s="32"/>
      <c r="D27" s="32"/>
      <c r="E27" s="32"/>
      <c r="F27" s="32"/>
      <c r="G27" s="32"/>
      <c r="H27" s="32"/>
      <c r="I27" s="32"/>
      <c r="J27" s="33"/>
    </row>
    <row r="28" spans="1:15" ht="15" customHeight="1" thickBot="1" x14ac:dyDescent="0.35">
      <c r="A28" s="207" t="s">
        <v>2</v>
      </c>
      <c r="B28" s="208"/>
      <c r="C28" s="208"/>
      <c r="D28" s="208"/>
      <c r="E28" s="208"/>
      <c r="F28" s="208"/>
      <c r="G28" s="208"/>
      <c r="H28" s="208"/>
      <c r="I28" s="208"/>
      <c r="J28" s="209"/>
      <c r="O28" s="20"/>
    </row>
    <row r="29" spans="1:15" ht="15" customHeight="1" x14ac:dyDescent="0.35">
      <c r="A29" s="203" t="s">
        <v>3</v>
      </c>
      <c r="B29" s="200"/>
      <c r="C29" s="198"/>
      <c r="D29" s="198"/>
      <c r="E29" s="198"/>
      <c r="F29" s="199" t="s">
        <v>9</v>
      </c>
      <c r="G29" s="200"/>
      <c r="H29" s="200"/>
      <c r="I29" s="201"/>
      <c r="J29" s="202"/>
      <c r="O29" s="20"/>
    </row>
    <row r="30" spans="1:15" ht="15" customHeight="1" x14ac:dyDescent="0.35">
      <c r="A30" s="203" t="s">
        <v>4</v>
      </c>
      <c r="B30" s="200"/>
      <c r="C30" s="201"/>
      <c r="D30" s="216"/>
      <c r="E30" s="216"/>
      <c r="F30" s="199" t="s">
        <v>10</v>
      </c>
      <c r="G30" s="200"/>
      <c r="H30" s="200"/>
      <c r="I30" s="217"/>
      <c r="J30" s="218"/>
      <c r="O30" s="20"/>
    </row>
    <row r="31" spans="1:15" s="20" customFormat="1" ht="15" customHeight="1" x14ac:dyDescent="0.35">
      <c r="A31" s="127"/>
      <c r="B31" s="128"/>
      <c r="C31" s="132"/>
      <c r="D31" s="132"/>
      <c r="E31" s="132"/>
      <c r="F31" s="199" t="s">
        <v>11</v>
      </c>
      <c r="G31" s="200"/>
      <c r="H31" s="200"/>
      <c r="I31" s="217"/>
      <c r="J31" s="218"/>
    </row>
    <row r="32" spans="1:15" s="20" customFormat="1" ht="15" customHeight="1" x14ac:dyDescent="0.35">
      <c r="A32" s="203" t="s">
        <v>5</v>
      </c>
      <c r="B32" s="200"/>
      <c r="C32" s="217"/>
      <c r="D32" s="219"/>
      <c r="E32" s="219"/>
      <c r="F32" s="199" t="s">
        <v>12</v>
      </c>
      <c r="G32" s="200"/>
      <c r="H32" s="200"/>
      <c r="I32" s="217"/>
      <c r="J32" s="218"/>
    </row>
    <row r="33" spans="1:15" s="20" customFormat="1" ht="15" customHeight="1" x14ac:dyDescent="0.35">
      <c r="A33" s="203" t="s">
        <v>6</v>
      </c>
      <c r="B33" s="200"/>
      <c r="C33" s="132"/>
      <c r="D33" s="128" t="s">
        <v>7</v>
      </c>
      <c r="E33" s="132"/>
      <c r="F33" s="199" t="s">
        <v>298</v>
      </c>
      <c r="G33" s="199"/>
      <c r="H33" s="199"/>
      <c r="I33" s="205"/>
      <c r="J33" s="206"/>
    </row>
    <row r="34" spans="1:15" s="20" customFormat="1" ht="15" customHeight="1" x14ac:dyDescent="0.35">
      <c r="A34" s="203" t="s">
        <v>8</v>
      </c>
      <c r="B34" s="200"/>
      <c r="C34" s="201"/>
      <c r="D34" s="216"/>
      <c r="E34" s="216"/>
      <c r="F34" s="139"/>
      <c r="G34" s="199" t="s">
        <v>309</v>
      </c>
      <c r="H34" s="199"/>
      <c r="I34" s="199"/>
      <c r="J34" s="204"/>
    </row>
    <row r="35" spans="1:15" s="20" customFormat="1" ht="15" customHeight="1" x14ac:dyDescent="0.35">
      <c r="A35" s="127" t="s">
        <v>215</v>
      </c>
      <c r="B35" s="128"/>
      <c r="C35" s="128"/>
      <c r="D35" s="128"/>
      <c r="E35" s="128"/>
      <c r="F35" s="139"/>
      <c r="G35" s="139"/>
      <c r="H35" s="139"/>
      <c r="I35" s="139"/>
      <c r="J35" s="140"/>
      <c r="O35" s="1" t="s">
        <v>205</v>
      </c>
    </row>
    <row r="36" spans="1:15" s="46" customFormat="1" ht="5.25" customHeight="1" thickBot="1" x14ac:dyDescent="0.4">
      <c r="A36" s="135"/>
      <c r="B36" s="136"/>
      <c r="C36" s="136"/>
      <c r="D36" s="136"/>
      <c r="E36" s="136"/>
      <c r="F36" s="125"/>
      <c r="G36" s="125"/>
      <c r="H36" s="125"/>
      <c r="I36" s="125"/>
      <c r="J36" s="126"/>
      <c r="O36" s="1" t="s">
        <v>206</v>
      </c>
    </row>
    <row r="37" spans="1:15" s="20" customFormat="1" ht="15" customHeight="1" thickBot="1" x14ac:dyDescent="0.4">
      <c r="A37" s="207" t="s">
        <v>248</v>
      </c>
      <c r="B37" s="210"/>
      <c r="C37" s="210"/>
      <c r="D37" s="210"/>
      <c r="E37" s="210"/>
      <c r="F37" s="210"/>
      <c r="G37" s="210"/>
      <c r="H37" s="210"/>
      <c r="I37" s="210"/>
      <c r="J37" s="211"/>
      <c r="O37" s="1" t="s">
        <v>209</v>
      </c>
    </row>
    <row r="38" spans="1:15" ht="15" customHeight="1" x14ac:dyDescent="0.35">
      <c r="A38" s="212" t="s">
        <v>237</v>
      </c>
      <c r="B38" s="213"/>
      <c r="C38" s="213"/>
      <c r="D38" s="213"/>
      <c r="E38" s="213"/>
      <c r="F38" s="213"/>
      <c r="G38" s="213"/>
      <c r="H38" s="213"/>
      <c r="I38" s="213"/>
      <c r="J38" s="214"/>
      <c r="O38" s="1" t="s">
        <v>210</v>
      </c>
    </row>
    <row r="39" spans="1:15" ht="15" customHeight="1" x14ac:dyDescent="0.35">
      <c r="A39" s="215" t="s">
        <v>233</v>
      </c>
      <c r="B39" s="196"/>
      <c r="C39" s="196"/>
      <c r="D39" s="196"/>
      <c r="E39" s="196"/>
      <c r="F39" s="196"/>
      <c r="G39" s="130"/>
      <c r="H39" s="128"/>
      <c r="I39" s="128" t="s">
        <v>61</v>
      </c>
      <c r="J39" s="131"/>
      <c r="K39" s="1" t="s">
        <v>26</v>
      </c>
      <c r="O39" s="1" t="s">
        <v>207</v>
      </c>
    </row>
    <row r="40" spans="1:15" ht="15" customHeight="1" x14ac:dyDescent="0.35">
      <c r="A40" s="215" t="s">
        <v>234</v>
      </c>
      <c r="B40" s="196"/>
      <c r="C40" s="196"/>
      <c r="D40" s="196"/>
      <c r="E40" s="196"/>
      <c r="F40" s="196"/>
      <c r="G40" s="132"/>
      <c r="H40" s="128"/>
      <c r="I40" s="128"/>
      <c r="J40" s="129"/>
      <c r="K40" s="1" t="s">
        <v>27</v>
      </c>
      <c r="O40" s="1" t="s">
        <v>208</v>
      </c>
    </row>
    <row r="41" spans="1:15" ht="15" customHeight="1" x14ac:dyDescent="0.25">
      <c r="A41" s="127"/>
      <c r="B41" s="128"/>
      <c r="C41" s="128"/>
      <c r="D41" s="128"/>
      <c r="E41" s="128"/>
      <c r="F41" s="128"/>
      <c r="G41" s="128"/>
      <c r="H41" s="128"/>
      <c r="I41" s="128"/>
      <c r="J41" s="129"/>
      <c r="O41" s="31" t="s">
        <v>258</v>
      </c>
    </row>
    <row r="42" spans="1:15" ht="15" customHeight="1" x14ac:dyDescent="0.35">
      <c r="A42" s="195" t="s">
        <v>232</v>
      </c>
      <c r="B42" s="196"/>
      <c r="C42" s="196"/>
      <c r="D42" s="196"/>
      <c r="E42" s="196"/>
      <c r="F42" s="196"/>
      <c r="G42" s="196"/>
      <c r="H42" s="196"/>
      <c r="I42" s="196"/>
      <c r="J42" s="197"/>
      <c r="O42" s="31" t="s">
        <v>259</v>
      </c>
    </row>
    <row r="43" spans="1:15" ht="15" customHeight="1" x14ac:dyDescent="0.35">
      <c r="A43" s="124" t="s">
        <v>235</v>
      </c>
      <c r="B43" s="121"/>
      <c r="C43" s="121"/>
      <c r="D43" s="121"/>
      <c r="E43" s="121"/>
      <c r="F43" s="121"/>
      <c r="G43" s="119"/>
      <c r="H43" s="121" t="s">
        <v>241</v>
      </c>
      <c r="I43" s="121"/>
      <c r="J43" s="122"/>
      <c r="O43" s="1" t="s">
        <v>211</v>
      </c>
    </row>
    <row r="44" spans="1:15" s="46" customFormat="1" ht="14.25" customHeight="1" x14ac:dyDescent="0.35">
      <c r="A44" s="127"/>
      <c r="B44" s="120" t="s">
        <v>242</v>
      </c>
      <c r="C44" s="121"/>
      <c r="D44" s="121"/>
      <c r="E44" s="121"/>
      <c r="F44" s="121"/>
      <c r="G44" s="121"/>
      <c r="H44" s="121"/>
      <c r="I44" s="121"/>
      <c r="J44" s="122"/>
      <c r="O44" s="46" t="s">
        <v>293</v>
      </c>
    </row>
    <row r="45" spans="1:15" ht="15" customHeight="1" x14ac:dyDescent="0.35">
      <c r="A45" s="127"/>
      <c r="B45" s="120"/>
      <c r="C45" s="121"/>
      <c r="D45" s="121"/>
      <c r="E45" s="121"/>
      <c r="F45" s="121"/>
      <c r="G45" s="121"/>
      <c r="H45" s="121"/>
      <c r="I45" s="121"/>
      <c r="J45" s="122"/>
      <c r="O45" s="1" t="s">
        <v>31</v>
      </c>
    </row>
    <row r="46" spans="1:15" ht="15" customHeight="1" x14ac:dyDescent="0.35">
      <c r="A46" s="123" t="s">
        <v>291</v>
      </c>
      <c r="B46" s="121"/>
      <c r="C46" s="121"/>
      <c r="D46" s="121"/>
      <c r="E46" s="121"/>
      <c r="F46" s="121"/>
      <c r="G46" s="121"/>
      <c r="H46" s="121"/>
      <c r="I46" s="121"/>
      <c r="J46" s="122"/>
      <c r="O46" s="1" t="s">
        <v>257</v>
      </c>
    </row>
    <row r="47" spans="1:15" ht="15" customHeight="1" x14ac:dyDescent="0.35">
      <c r="A47" s="124" t="s">
        <v>35</v>
      </c>
      <c r="B47" s="128"/>
      <c r="C47" s="128"/>
      <c r="D47" s="128"/>
      <c r="E47" s="128"/>
      <c r="F47" s="128"/>
      <c r="G47" s="141"/>
      <c r="H47" s="121" t="s">
        <v>36</v>
      </c>
      <c r="I47" s="128"/>
      <c r="J47" s="129"/>
      <c r="K47" s="128"/>
      <c r="L47" s="128"/>
    </row>
    <row r="48" spans="1:15" ht="15" thickBot="1" x14ac:dyDescent="0.4">
      <c r="A48" s="173"/>
      <c r="B48" s="174"/>
      <c r="C48" s="174"/>
      <c r="D48" s="174"/>
      <c r="E48" s="174"/>
      <c r="F48" s="174"/>
      <c r="G48" s="174"/>
      <c r="H48" s="174"/>
      <c r="I48" s="174"/>
      <c r="J48" s="175"/>
      <c r="O48" s="1" t="s">
        <v>220</v>
      </c>
    </row>
    <row r="49" spans="1:15" x14ac:dyDescent="0.25">
      <c r="A49" s="170"/>
      <c r="B49" s="170"/>
      <c r="C49" s="170"/>
      <c r="D49" s="170"/>
      <c r="E49" s="170"/>
      <c r="F49" s="170"/>
      <c r="G49" s="170"/>
      <c r="H49" s="170"/>
      <c r="I49" s="170"/>
      <c r="J49" s="170"/>
      <c r="O49" s="1" t="s">
        <v>217</v>
      </c>
    </row>
    <row r="50" spans="1:15" x14ac:dyDescent="0.25">
      <c r="O50" s="1" t="s">
        <v>218</v>
      </c>
    </row>
    <row r="51" spans="1:15" x14ac:dyDescent="0.25">
      <c r="O51" s="1" t="s">
        <v>219</v>
      </c>
    </row>
    <row r="52" spans="1:15" x14ac:dyDescent="0.25">
      <c r="O52" s="1" t="s">
        <v>221</v>
      </c>
    </row>
    <row r="53" spans="1:15" x14ac:dyDescent="0.25">
      <c r="O53" s="1" t="s">
        <v>222</v>
      </c>
    </row>
    <row r="54" spans="1:15" x14ac:dyDescent="0.25">
      <c r="O54" s="1" t="s">
        <v>223</v>
      </c>
    </row>
    <row r="55" spans="1:15" x14ac:dyDescent="0.25">
      <c r="O55" s="1" t="s">
        <v>224</v>
      </c>
    </row>
  </sheetData>
  <sheetProtection selectLockedCells="1"/>
  <customSheetViews>
    <customSheetView guid="{695F03B5-0B3D-4E57-8A17-B3ED482E0D20}" showPageBreaks="1" printArea="1" hiddenColumns="1" view="pageLayout">
      <selection activeCell="E8" sqref="E8:F8"/>
      <pageMargins left="0.5" right="0.5" top="0.5" bottom="0.5" header="0.3" footer="0.3"/>
      <pageSetup orientation="portrait" r:id="rId1"/>
      <headerFooter>
        <oddFooter>&amp;LRevised 11/2015&amp;CPage &amp;P of &amp;N</oddFooter>
      </headerFooter>
    </customSheetView>
  </customSheetViews>
  <mergeCells count="44">
    <mergeCell ref="A1:J1"/>
    <mergeCell ref="A4:J4"/>
    <mergeCell ref="G2:J2"/>
    <mergeCell ref="I3:J3"/>
    <mergeCell ref="A6:D6"/>
    <mergeCell ref="E11:I11"/>
    <mergeCell ref="E10:G10"/>
    <mergeCell ref="A11:D11"/>
    <mergeCell ref="A10:D10"/>
    <mergeCell ref="A5:D5"/>
    <mergeCell ref="A7:D7"/>
    <mergeCell ref="A8:D8"/>
    <mergeCell ref="A9:D9"/>
    <mergeCell ref="E8:F8"/>
    <mergeCell ref="E5:F5"/>
    <mergeCell ref="E6:F6"/>
    <mergeCell ref="E7:F7"/>
    <mergeCell ref="E9:G9"/>
    <mergeCell ref="A28:J28"/>
    <mergeCell ref="A37:J37"/>
    <mergeCell ref="A38:J38"/>
    <mergeCell ref="A39:F39"/>
    <mergeCell ref="A40:F40"/>
    <mergeCell ref="C34:E34"/>
    <mergeCell ref="A33:B33"/>
    <mergeCell ref="F30:H30"/>
    <mergeCell ref="F31:H31"/>
    <mergeCell ref="F32:H32"/>
    <mergeCell ref="I32:J32"/>
    <mergeCell ref="I31:J31"/>
    <mergeCell ref="I30:J30"/>
    <mergeCell ref="C30:E30"/>
    <mergeCell ref="C32:E32"/>
    <mergeCell ref="A42:J42"/>
    <mergeCell ref="C29:E29"/>
    <mergeCell ref="F29:H29"/>
    <mergeCell ref="I29:J29"/>
    <mergeCell ref="A29:B29"/>
    <mergeCell ref="A30:B30"/>
    <mergeCell ref="A32:B32"/>
    <mergeCell ref="A34:B34"/>
    <mergeCell ref="G34:J34"/>
    <mergeCell ref="I33:J33"/>
    <mergeCell ref="F33:H33"/>
  </mergeCells>
  <dataValidations disablePrompts="1" count="7">
    <dataValidation type="list" allowBlank="1" showInputMessage="1" showErrorMessage="1" sqref="E5" xr:uid="{00000000-0002-0000-0000-000000000000}">
      <formula1>$O$5:$O$6</formula1>
    </dataValidation>
    <dataValidation type="list" allowBlank="1" showInputMessage="1" showErrorMessage="1" sqref="E9" xr:uid="{00000000-0002-0000-0000-000001000000}">
      <formula1>$O$17:$O$20</formula1>
    </dataValidation>
    <dataValidation type="list" allowBlank="1" showInputMessage="1" showErrorMessage="1" sqref="E8:F8" xr:uid="{00000000-0002-0000-0000-000002000000}">
      <formula1>$O$10:$O$12</formula1>
    </dataValidation>
    <dataValidation type="list" allowBlank="1" showInputMessage="1" showErrorMessage="1" sqref="I12" xr:uid="{00000000-0002-0000-0000-000003000000}">
      <formula1>$O$22:$O$23</formula1>
    </dataValidation>
    <dataValidation type="list" allowBlank="1" showInputMessage="1" showErrorMessage="1" sqref="G39:G40" xr:uid="{00000000-0002-0000-0000-000004000000}">
      <formula1>$K$39:$K$40</formula1>
    </dataValidation>
    <dataValidation type="list" allowBlank="1" showInputMessage="1" showErrorMessage="1" sqref="E10:G10" xr:uid="{00000000-0002-0000-0000-000005000000}">
      <formula1>$O$44:$O$46</formula1>
    </dataValidation>
    <dataValidation type="list" allowBlank="1" showInputMessage="1" showErrorMessage="1" sqref="E11:I11" xr:uid="{00000000-0002-0000-0000-000006000000}">
      <formula1>$O$35:$O$43</formula1>
    </dataValidation>
  </dataValidations>
  <pageMargins left="0.5" right="0.5" top="0.5" bottom="0.5" header="0.3" footer="0.3"/>
  <pageSetup scale="99" orientation="portrait" r:id="rId2"/>
  <headerFooter>
    <oddFooter>&amp;L&amp;8Revised 10/2020&amp;C&amp;8Universal Rental Development Application&amp;R&amp;8Page 1 of 6</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33" r:id="rId5" name="Check Box 9">
              <controlPr defaultSize="0" autoFill="0" autoLine="0" autoPict="0">
                <anchor moveWithCells="1">
                  <from>
                    <xdr:col>0</xdr:col>
                    <xdr:colOff>457200</xdr:colOff>
                    <xdr:row>15</xdr:row>
                    <xdr:rowOff>0</xdr:rowOff>
                  </from>
                  <to>
                    <xdr:col>1</xdr:col>
                    <xdr:colOff>69850</xdr:colOff>
                    <xdr:row>16</xdr:row>
                    <xdr:rowOff>31750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5</xdr:col>
                    <xdr:colOff>457200</xdr:colOff>
                    <xdr:row>15</xdr:row>
                    <xdr:rowOff>0</xdr:rowOff>
                  </from>
                  <to>
                    <xdr:col>6</xdr:col>
                    <xdr:colOff>69850</xdr:colOff>
                    <xdr:row>16</xdr:row>
                    <xdr:rowOff>31750</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2</xdr:col>
                    <xdr:colOff>450850</xdr:colOff>
                    <xdr:row>16</xdr:row>
                    <xdr:rowOff>171450</xdr:rowOff>
                  </from>
                  <to>
                    <xdr:col>3</xdr:col>
                    <xdr:colOff>57150</xdr:colOff>
                    <xdr:row>18</xdr:row>
                    <xdr:rowOff>12700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2</xdr:col>
                    <xdr:colOff>450850</xdr:colOff>
                    <xdr:row>15</xdr:row>
                    <xdr:rowOff>171450</xdr:rowOff>
                  </from>
                  <to>
                    <xdr:col>3</xdr:col>
                    <xdr:colOff>57150</xdr:colOff>
                    <xdr:row>17</xdr:row>
                    <xdr:rowOff>12700</xdr:rowOff>
                  </to>
                </anchor>
              </controlPr>
            </control>
          </mc:Choice>
        </mc:AlternateContent>
        <mc:AlternateContent xmlns:mc="http://schemas.openxmlformats.org/markup-compatibility/2006">
          <mc:Choice Requires="x14">
            <control shapeId="1037" r:id="rId9" name="Check Box 13">
              <controlPr defaultSize="0" autoFill="0" autoLine="0" autoPict="0">
                <anchor moveWithCells="1">
                  <from>
                    <xdr:col>2</xdr:col>
                    <xdr:colOff>457200</xdr:colOff>
                    <xdr:row>15</xdr:row>
                    <xdr:rowOff>0</xdr:rowOff>
                  </from>
                  <to>
                    <xdr:col>3</xdr:col>
                    <xdr:colOff>69850</xdr:colOff>
                    <xdr:row>16</xdr:row>
                    <xdr:rowOff>31750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0</xdr:col>
                    <xdr:colOff>457200</xdr:colOff>
                    <xdr:row>16</xdr:row>
                    <xdr:rowOff>184150</xdr:rowOff>
                  </from>
                  <to>
                    <xdr:col>1</xdr:col>
                    <xdr:colOff>69850</xdr:colOff>
                    <xdr:row>18</xdr:row>
                    <xdr:rowOff>19050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0</xdr:col>
                    <xdr:colOff>457200</xdr:colOff>
                    <xdr:row>15</xdr:row>
                    <xdr:rowOff>171450</xdr:rowOff>
                  </from>
                  <to>
                    <xdr:col>1</xdr:col>
                    <xdr:colOff>69850</xdr:colOff>
                    <xdr:row>17</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54"/>
  <sheetViews>
    <sheetView topLeftCell="A16" zoomScale="80" zoomScaleNormal="80" zoomScaleSheetLayoutView="100" zoomScalePageLayoutView="90" workbookViewId="0">
      <selection activeCell="N52" sqref="N52"/>
    </sheetView>
  </sheetViews>
  <sheetFormatPr defaultColWidth="9.1796875" defaultRowHeight="12.5" x14ac:dyDescent="0.25"/>
  <cols>
    <col min="1" max="1" width="10.26953125" style="1" customWidth="1"/>
    <col min="2" max="2" width="9.1796875" style="1"/>
    <col min="3" max="3" width="9.1796875" style="1" customWidth="1"/>
    <col min="4" max="9" width="9.1796875" style="1"/>
    <col min="10" max="10" width="9.1796875" style="1" customWidth="1"/>
    <col min="11" max="12" width="9.1796875" style="1" hidden="1" customWidth="1"/>
    <col min="13" max="13" width="9.1796875" style="1"/>
    <col min="14" max="14" width="10" style="1" customWidth="1"/>
    <col min="15" max="15" width="9.1796875" style="1" hidden="1" customWidth="1"/>
    <col min="16" max="16" width="9.1796875" style="1" customWidth="1"/>
    <col min="17" max="16384" width="9.1796875" style="1"/>
  </cols>
  <sheetData>
    <row r="1" spans="1:15" ht="15" thickBot="1" x14ac:dyDescent="0.4">
      <c r="A1" s="242" t="s">
        <v>274</v>
      </c>
      <c r="B1" s="243"/>
      <c r="C1" s="243"/>
      <c r="D1" s="243"/>
      <c r="E1" s="243"/>
      <c r="F1" s="243"/>
      <c r="G1" s="243"/>
      <c r="H1" s="243"/>
      <c r="I1" s="243"/>
      <c r="J1" s="244"/>
    </row>
    <row r="2" spans="1:15" ht="3" customHeight="1" x14ac:dyDescent="0.35">
      <c r="A2" s="215"/>
      <c r="B2" s="196"/>
      <c r="C2" s="196"/>
      <c r="D2" s="196"/>
      <c r="E2" s="196"/>
      <c r="F2" s="196"/>
      <c r="G2" s="196"/>
      <c r="H2" s="196"/>
      <c r="I2" s="196"/>
      <c r="J2" s="197"/>
    </row>
    <row r="3" spans="1:15" ht="14.5" x14ac:dyDescent="0.35">
      <c r="A3" s="195" t="s">
        <v>236</v>
      </c>
      <c r="B3" s="196"/>
      <c r="C3" s="196"/>
      <c r="D3" s="196"/>
      <c r="E3" s="196"/>
      <c r="F3" s="196"/>
      <c r="G3" s="196"/>
      <c r="H3" s="196"/>
      <c r="I3" s="196"/>
      <c r="J3" s="197"/>
    </row>
    <row r="4" spans="1:15" ht="3.75" customHeight="1" x14ac:dyDescent="0.35">
      <c r="A4" s="215"/>
      <c r="B4" s="196"/>
      <c r="C4" s="196"/>
      <c r="D4" s="196"/>
      <c r="E4" s="196"/>
      <c r="F4" s="196"/>
      <c r="G4" s="196"/>
      <c r="H4" s="196"/>
      <c r="I4" s="196"/>
      <c r="J4" s="197"/>
    </row>
    <row r="5" spans="1:15" ht="14.5" x14ac:dyDescent="0.35">
      <c r="A5" s="215" t="s">
        <v>15</v>
      </c>
      <c r="B5" s="196"/>
      <c r="C5" s="196"/>
      <c r="D5" s="196"/>
      <c r="E5" s="196"/>
      <c r="F5" s="196"/>
      <c r="G5" s="196"/>
      <c r="H5" s="196"/>
      <c r="I5" s="196"/>
      <c r="J5" s="197"/>
    </row>
    <row r="6" spans="1:15" ht="12" customHeight="1" x14ac:dyDescent="0.35">
      <c r="A6" s="48"/>
      <c r="B6" s="49"/>
      <c r="C6" s="49"/>
      <c r="D6" s="49"/>
      <c r="E6" s="248" t="s">
        <v>200</v>
      </c>
      <c r="F6" s="248"/>
      <c r="G6" s="248"/>
      <c r="H6" s="248"/>
      <c r="I6" s="248"/>
      <c r="J6" s="51"/>
    </row>
    <row r="7" spans="1:15" s="25" customFormat="1" ht="38.25" customHeight="1" x14ac:dyDescent="0.35">
      <c r="A7" s="249" t="s">
        <v>295</v>
      </c>
      <c r="B7" s="250"/>
      <c r="C7" s="250"/>
      <c r="D7" s="250"/>
      <c r="E7" s="250"/>
      <c r="F7" s="250"/>
      <c r="G7" s="250"/>
      <c r="H7" s="250"/>
      <c r="I7" s="250"/>
      <c r="J7" s="251"/>
      <c r="O7" s="1" t="s">
        <v>200</v>
      </c>
    </row>
    <row r="8" spans="1:15" ht="20.25" customHeight="1" thickBot="1" x14ac:dyDescent="0.4">
      <c r="A8" s="252" t="s">
        <v>304</v>
      </c>
      <c r="B8" s="196"/>
      <c r="C8" s="196"/>
      <c r="D8" s="196"/>
      <c r="E8" s="196"/>
      <c r="F8" s="196"/>
      <c r="G8" s="196"/>
      <c r="H8" s="196"/>
      <c r="I8" s="196"/>
      <c r="J8" s="197"/>
      <c r="O8" s="1" t="s">
        <v>301</v>
      </c>
    </row>
    <row r="9" spans="1:15" ht="14.5" x14ac:dyDescent="0.35">
      <c r="A9" s="13" t="s">
        <v>16</v>
      </c>
      <c r="B9" s="253" t="s">
        <v>17</v>
      </c>
      <c r="C9" s="254"/>
      <c r="D9" s="254"/>
      <c r="E9" s="254"/>
      <c r="F9" s="254"/>
      <c r="G9" s="14" t="s">
        <v>18</v>
      </c>
      <c r="H9" s="253" t="s">
        <v>192</v>
      </c>
      <c r="I9" s="254"/>
      <c r="J9" s="255"/>
      <c r="O9" s="1" t="s">
        <v>294</v>
      </c>
    </row>
    <row r="10" spans="1:15" ht="14.5" x14ac:dyDescent="0.35">
      <c r="A10" s="152"/>
      <c r="B10" s="245" t="s">
        <v>17</v>
      </c>
      <c r="C10" s="246"/>
      <c r="D10" s="246"/>
      <c r="E10" s="246"/>
      <c r="F10" s="246"/>
      <c r="G10" s="8">
        <v>20</v>
      </c>
      <c r="H10" s="245" t="s">
        <v>192</v>
      </c>
      <c r="I10" s="246"/>
      <c r="J10" s="247"/>
      <c r="K10" s="54" t="str">
        <f t="shared" ref="K10:K16" si="0">IF($E$6="40% of Units at 60% of Area Median Income","YES",IF($E$6="20% of Units at 50% of Area Median Income","YES",""))</f>
        <v>YES</v>
      </c>
    </row>
    <row r="11" spans="1:15" ht="14.5" x14ac:dyDescent="0.35">
      <c r="A11" s="15"/>
      <c r="B11" s="245" t="s">
        <v>17</v>
      </c>
      <c r="C11" s="246"/>
      <c r="D11" s="246"/>
      <c r="E11" s="246"/>
      <c r="F11" s="246"/>
      <c r="G11" s="8">
        <v>30</v>
      </c>
      <c r="H11" s="245" t="s">
        <v>192</v>
      </c>
      <c r="I11" s="246"/>
      <c r="J11" s="247"/>
      <c r="K11" s="54"/>
    </row>
    <row r="12" spans="1:15" ht="14.5" x14ac:dyDescent="0.35">
      <c r="A12" s="15"/>
      <c r="B12" s="245" t="s">
        <v>17</v>
      </c>
      <c r="C12" s="246"/>
      <c r="D12" s="246"/>
      <c r="E12" s="246"/>
      <c r="F12" s="246"/>
      <c r="G12" s="8">
        <v>40</v>
      </c>
      <c r="H12" s="245" t="s">
        <v>192</v>
      </c>
      <c r="I12" s="246"/>
      <c r="J12" s="247"/>
      <c r="K12" s="54"/>
    </row>
    <row r="13" spans="1:15" ht="14.5" x14ac:dyDescent="0.35">
      <c r="A13" s="15"/>
      <c r="B13" s="245" t="s">
        <v>17</v>
      </c>
      <c r="C13" s="246"/>
      <c r="D13" s="246"/>
      <c r="E13" s="246"/>
      <c r="F13" s="246"/>
      <c r="G13" s="8">
        <v>50</v>
      </c>
      <c r="H13" s="245" t="s">
        <v>192</v>
      </c>
      <c r="I13" s="246"/>
      <c r="J13" s="247"/>
      <c r="K13" s="54"/>
    </row>
    <row r="14" spans="1:15" ht="14.5" x14ac:dyDescent="0.35">
      <c r="A14" s="15"/>
      <c r="B14" s="245" t="s">
        <v>17</v>
      </c>
      <c r="C14" s="246"/>
      <c r="D14" s="246"/>
      <c r="E14" s="246"/>
      <c r="F14" s="246"/>
      <c r="G14" s="8">
        <v>60</v>
      </c>
      <c r="H14" s="245" t="s">
        <v>192</v>
      </c>
      <c r="I14" s="246"/>
      <c r="J14" s="247"/>
      <c r="K14" s="54"/>
    </row>
    <row r="15" spans="1:15" ht="15" customHeight="1" x14ac:dyDescent="0.35">
      <c r="A15" s="15"/>
      <c r="B15" s="245" t="s">
        <v>17</v>
      </c>
      <c r="C15" s="246"/>
      <c r="D15" s="246"/>
      <c r="E15" s="246"/>
      <c r="F15" s="246"/>
      <c r="G15" s="8">
        <v>70</v>
      </c>
      <c r="H15" s="245" t="s">
        <v>192</v>
      </c>
      <c r="I15" s="246"/>
      <c r="J15" s="247"/>
      <c r="K15" s="54" t="str">
        <f t="shared" si="0"/>
        <v>YES</v>
      </c>
    </row>
    <row r="16" spans="1:15" ht="15" customHeight="1" x14ac:dyDescent="0.35">
      <c r="A16" s="15"/>
      <c r="B16" s="245" t="s">
        <v>17</v>
      </c>
      <c r="C16" s="246"/>
      <c r="D16" s="246"/>
      <c r="E16" s="246"/>
      <c r="F16" s="246"/>
      <c r="G16" s="8">
        <v>80</v>
      </c>
      <c r="H16" s="245" t="s">
        <v>192</v>
      </c>
      <c r="I16" s="246"/>
      <c r="J16" s="247"/>
      <c r="K16" s="54" t="str">
        <f t="shared" si="0"/>
        <v>YES</v>
      </c>
    </row>
    <row r="17" spans="1:15" ht="14.5" x14ac:dyDescent="0.35">
      <c r="A17" s="15"/>
      <c r="B17" s="267" t="s">
        <v>296</v>
      </c>
      <c r="C17" s="268"/>
      <c r="D17" s="268"/>
      <c r="E17" s="268"/>
      <c r="F17" s="269"/>
      <c r="G17" s="266" t="s">
        <v>238</v>
      </c>
      <c r="H17" s="196"/>
      <c r="I17" s="196"/>
      <c r="J17" s="197"/>
    </row>
    <row r="18" spans="1:15" ht="15" customHeight="1" thickBot="1" x14ac:dyDescent="0.4">
      <c r="A18" s="176">
        <f>SUM(A10:A17)</f>
        <v>0</v>
      </c>
      <c r="B18" s="271" t="s">
        <v>19</v>
      </c>
      <c r="C18" s="272"/>
      <c r="D18" s="272"/>
      <c r="E18" s="272"/>
      <c r="F18" s="272"/>
      <c r="G18" s="273"/>
      <c r="H18" s="274"/>
      <c r="I18" s="274"/>
      <c r="J18" s="275"/>
    </row>
    <row r="19" spans="1:15" ht="6" customHeight="1" x14ac:dyDescent="0.25">
      <c r="A19" s="58"/>
      <c r="B19" s="59"/>
      <c r="C19" s="59"/>
      <c r="D19" s="59"/>
      <c r="E19" s="59"/>
      <c r="F19" s="59"/>
      <c r="G19" s="59"/>
      <c r="H19" s="59"/>
      <c r="I19" s="59"/>
      <c r="J19" s="74"/>
    </row>
    <row r="20" spans="1:15" ht="15" customHeight="1" thickBot="1" x14ac:dyDescent="0.4">
      <c r="A20" s="215" t="s">
        <v>297</v>
      </c>
      <c r="B20" s="196"/>
      <c r="C20" s="196"/>
      <c r="D20" s="196"/>
      <c r="E20" s="196"/>
      <c r="F20" s="196"/>
      <c r="G20" s="196"/>
      <c r="H20" s="196"/>
      <c r="I20" s="196"/>
      <c r="J20" s="197"/>
    </row>
    <row r="21" spans="1:15" ht="14.5" x14ac:dyDescent="0.35">
      <c r="A21" s="13" t="s">
        <v>16</v>
      </c>
      <c r="B21" s="253" t="s">
        <v>20</v>
      </c>
      <c r="C21" s="254"/>
      <c r="D21" s="254"/>
      <c r="E21" s="254"/>
      <c r="F21" s="254"/>
      <c r="G21" s="14" t="s">
        <v>18</v>
      </c>
      <c r="H21" s="253" t="s">
        <v>192</v>
      </c>
      <c r="I21" s="254"/>
      <c r="J21" s="255"/>
    </row>
    <row r="22" spans="1:15" ht="14.5" x14ac:dyDescent="0.35">
      <c r="A22" s="15"/>
      <c r="B22" s="245" t="s">
        <v>20</v>
      </c>
      <c r="C22" s="246"/>
      <c r="D22" s="246"/>
      <c r="E22" s="246"/>
      <c r="F22" s="246"/>
      <c r="G22" s="8">
        <v>20</v>
      </c>
      <c r="H22" s="245" t="s">
        <v>192</v>
      </c>
      <c r="I22" s="246"/>
      <c r="J22" s="247"/>
      <c r="K22" s="54"/>
    </row>
    <row r="23" spans="1:15" ht="14.5" x14ac:dyDescent="0.35">
      <c r="A23" s="15"/>
      <c r="B23" s="245" t="s">
        <v>20</v>
      </c>
      <c r="C23" s="246"/>
      <c r="D23" s="246"/>
      <c r="E23" s="246"/>
      <c r="F23" s="246"/>
      <c r="G23" s="8">
        <v>30</v>
      </c>
      <c r="H23" s="245" t="s">
        <v>192</v>
      </c>
      <c r="I23" s="246"/>
      <c r="J23" s="247"/>
      <c r="K23" s="54">
        <f>+A22*G22</f>
        <v>0</v>
      </c>
      <c r="L23" s="54" t="str">
        <f t="shared" ref="L23" si="1">IF($E$6="40% of Units at 60% of Area Median Income","YES",IF($E$6="20% of Units at 50% of Area Median Income","YES",""))</f>
        <v>YES</v>
      </c>
    </row>
    <row r="24" spans="1:15" ht="14.5" x14ac:dyDescent="0.35">
      <c r="A24" s="15"/>
      <c r="B24" s="245" t="s">
        <v>20</v>
      </c>
      <c r="C24" s="246"/>
      <c r="D24" s="246"/>
      <c r="E24" s="246"/>
      <c r="F24" s="246"/>
      <c r="G24" s="8">
        <v>40</v>
      </c>
      <c r="H24" s="245" t="s">
        <v>192</v>
      </c>
      <c r="I24" s="246"/>
      <c r="J24" s="247"/>
      <c r="K24" s="54">
        <f t="shared" ref="K24:K29" si="2">+A23*G23</f>
        <v>0</v>
      </c>
    </row>
    <row r="25" spans="1:15" ht="14.5" x14ac:dyDescent="0.35">
      <c r="A25" s="15"/>
      <c r="B25" s="245" t="s">
        <v>20</v>
      </c>
      <c r="C25" s="246"/>
      <c r="D25" s="246"/>
      <c r="E25" s="246"/>
      <c r="F25" s="246"/>
      <c r="G25" s="8">
        <v>50</v>
      </c>
      <c r="H25" s="245" t="s">
        <v>192</v>
      </c>
      <c r="I25" s="246"/>
      <c r="J25" s="247"/>
      <c r="K25" s="54">
        <f t="shared" si="2"/>
        <v>0</v>
      </c>
    </row>
    <row r="26" spans="1:15" ht="15" customHeight="1" x14ac:dyDescent="0.35">
      <c r="A26" s="15"/>
      <c r="B26" s="245" t="s">
        <v>20</v>
      </c>
      <c r="C26" s="246"/>
      <c r="D26" s="246"/>
      <c r="E26" s="246"/>
      <c r="F26" s="246"/>
      <c r="G26" s="8">
        <v>60</v>
      </c>
      <c r="H26" s="245" t="s">
        <v>192</v>
      </c>
      <c r="I26" s="246"/>
      <c r="J26" s="247"/>
      <c r="K26" s="54">
        <f t="shared" si="2"/>
        <v>0</v>
      </c>
      <c r="O26" s="1" t="s">
        <v>201</v>
      </c>
    </row>
    <row r="27" spans="1:15" ht="15" customHeight="1" x14ac:dyDescent="0.35">
      <c r="A27" s="15"/>
      <c r="B27" s="245" t="s">
        <v>20</v>
      </c>
      <c r="C27" s="246"/>
      <c r="D27" s="246"/>
      <c r="E27" s="246"/>
      <c r="F27" s="246"/>
      <c r="G27" s="8">
        <v>70</v>
      </c>
      <c r="H27" s="245" t="s">
        <v>192</v>
      </c>
      <c r="I27" s="246"/>
      <c r="J27" s="247"/>
      <c r="K27" s="54">
        <f t="shared" si="2"/>
        <v>0</v>
      </c>
      <c r="O27" s="1" t="s">
        <v>202</v>
      </c>
    </row>
    <row r="28" spans="1:15" ht="14.5" x14ac:dyDescent="0.35">
      <c r="A28" s="15"/>
      <c r="B28" s="245" t="s">
        <v>20</v>
      </c>
      <c r="C28" s="246"/>
      <c r="D28" s="246"/>
      <c r="E28" s="246"/>
      <c r="F28" s="246"/>
      <c r="G28" s="8">
        <v>80</v>
      </c>
      <c r="H28" s="245" t="s">
        <v>192</v>
      </c>
      <c r="I28" s="246"/>
      <c r="J28" s="247"/>
      <c r="K28" s="54">
        <f t="shared" si="2"/>
        <v>0</v>
      </c>
      <c r="L28" s="54" t="str">
        <f t="shared" ref="L28:L29" si="3">IF($E$6="40% of Units at 60% of Area Median Income","YES",IF($E$6="20% of Units at 50% of Area Median Income","YES",""))</f>
        <v>YES</v>
      </c>
      <c r="O28" s="1" t="s">
        <v>203</v>
      </c>
    </row>
    <row r="29" spans="1:15" ht="15" customHeight="1" x14ac:dyDescent="0.35">
      <c r="A29" s="15"/>
      <c r="B29" s="61" t="s">
        <v>239</v>
      </c>
      <c r="C29" s="61"/>
      <c r="D29" s="61"/>
      <c r="E29" s="16"/>
      <c r="F29" s="17"/>
      <c r="G29" s="256" t="s">
        <v>240</v>
      </c>
      <c r="H29" s="257"/>
      <c r="I29" s="257"/>
      <c r="J29" s="258"/>
      <c r="K29" s="54">
        <f t="shared" si="2"/>
        <v>0</v>
      </c>
      <c r="L29" s="54" t="str">
        <f t="shared" si="3"/>
        <v>YES</v>
      </c>
      <c r="O29" s="1" t="s">
        <v>204</v>
      </c>
    </row>
    <row r="30" spans="1:15" ht="15" customHeight="1" thickBot="1" x14ac:dyDescent="0.4">
      <c r="A30" s="177">
        <f>SUM(A22:A29)</f>
        <v>0</v>
      </c>
      <c r="B30" s="259" t="s">
        <v>19</v>
      </c>
      <c r="C30" s="260"/>
      <c r="D30" s="260"/>
      <c r="E30" s="260"/>
      <c r="F30" s="260"/>
      <c r="G30" s="261"/>
      <c r="H30" s="262"/>
      <c r="I30" s="262"/>
      <c r="J30" s="263"/>
      <c r="K30" s="54"/>
      <c r="O30" s="1" t="s">
        <v>275</v>
      </c>
    </row>
    <row r="31" spans="1:15" s="54" customFormat="1" ht="6" customHeight="1" x14ac:dyDescent="0.35">
      <c r="A31" s="157"/>
      <c r="B31" s="158"/>
      <c r="C31" s="165"/>
      <c r="D31" s="165"/>
      <c r="E31" s="165"/>
      <c r="F31" s="165"/>
      <c r="G31" s="155"/>
      <c r="H31" s="155"/>
      <c r="I31" s="155"/>
      <c r="J31" s="156"/>
      <c r="K31" s="160"/>
      <c r="L31" s="166"/>
    </row>
    <row r="32" spans="1:15" ht="15" customHeight="1" thickBot="1" x14ac:dyDescent="0.35">
      <c r="A32" s="169"/>
      <c r="B32" s="264" t="s">
        <v>307</v>
      </c>
      <c r="C32" s="264"/>
      <c r="D32" s="264"/>
      <c r="E32" s="264"/>
      <c r="F32" s="264"/>
      <c r="G32" s="264"/>
      <c r="H32" s="264"/>
      <c r="I32" s="264"/>
      <c r="J32" s="265"/>
      <c r="K32" s="162"/>
      <c r="L32" s="163"/>
    </row>
    <row r="33" spans="1:15" s="54" customFormat="1" ht="3" customHeight="1" x14ac:dyDescent="0.35">
      <c r="A33" s="161"/>
      <c r="B33" s="147"/>
      <c r="C33" s="148"/>
      <c r="D33" s="147"/>
      <c r="E33" s="148"/>
      <c r="F33" s="148"/>
      <c r="G33" s="153"/>
      <c r="H33" s="153"/>
      <c r="I33" s="153"/>
      <c r="J33" s="154"/>
      <c r="K33" s="159"/>
      <c r="L33" s="159"/>
    </row>
    <row r="34" spans="1:15" ht="14.5" x14ac:dyDescent="0.35">
      <c r="A34" s="178" t="e">
        <f>IF(E6="40% of Units at 60% of Area Median Income",K36,IF(E6="20% of Units at 50% of Area Median Income",K36,""))</f>
        <v>#DIV/0!</v>
      </c>
      <c r="B34" s="149" t="s">
        <v>302</v>
      </c>
      <c r="C34" s="150"/>
      <c r="D34" s="150"/>
      <c r="E34" s="148"/>
      <c r="F34"/>
      <c r="G34" s="179" t="str">
        <f>IF(E6="40% of Units at 60% of Area Median Income","",IF(E6="20% of Units at 50% of Area Median Income","",K37))</f>
        <v/>
      </c>
      <c r="H34" s="145" t="s">
        <v>303</v>
      </c>
      <c r="I34" s="139"/>
      <c r="J34" s="140"/>
      <c r="K34" s="1">
        <f>SUM(K23:K32)</f>
        <v>0</v>
      </c>
      <c r="O34" s="18"/>
    </row>
    <row r="35" spans="1:15" ht="6" customHeight="1" x14ac:dyDescent="0.25">
      <c r="A35" s="58"/>
      <c r="B35" s="59"/>
      <c r="C35" s="59"/>
      <c r="D35" s="59"/>
      <c r="E35" s="59"/>
      <c r="F35" s="59"/>
      <c r="G35" s="59"/>
      <c r="H35" s="59"/>
      <c r="I35" s="59"/>
      <c r="J35" s="74"/>
      <c r="O35" s="18"/>
    </row>
    <row r="36" spans="1:15" ht="14.5" x14ac:dyDescent="0.35">
      <c r="A36" s="195" t="s">
        <v>21</v>
      </c>
      <c r="B36" s="196"/>
      <c r="C36" s="196"/>
      <c r="D36" s="196"/>
      <c r="E36" s="196"/>
      <c r="F36" s="196"/>
      <c r="G36" s="196"/>
      <c r="H36" s="196"/>
      <c r="I36" s="196"/>
      <c r="J36" s="197"/>
      <c r="K36" s="1" t="e">
        <f>+SUM(A23:A25)/SUM(A23:A26)</f>
        <v>#DIV/0!</v>
      </c>
    </row>
    <row r="37" spans="1:15" ht="15" customHeight="1" x14ac:dyDescent="0.35">
      <c r="A37" s="101" t="s">
        <v>24</v>
      </c>
      <c r="B37" s="59"/>
      <c r="C37" s="270" t="s">
        <v>22</v>
      </c>
      <c r="D37" s="196"/>
      <c r="E37" s="59"/>
      <c r="F37" s="115" t="s">
        <v>23</v>
      </c>
      <c r="G37" s="59"/>
      <c r="H37" s="59"/>
      <c r="I37" s="59"/>
      <c r="J37" s="74"/>
      <c r="K37" s="1" t="e">
        <f>+(K34/SUM(A22:A28))/100</f>
        <v>#DIV/0!</v>
      </c>
    </row>
    <row r="38" spans="1:15" ht="14.5" x14ac:dyDescent="0.35">
      <c r="A38" s="116"/>
      <c r="B38" s="68"/>
      <c r="C38" s="201"/>
      <c r="D38" s="216"/>
      <c r="E38" s="68"/>
      <c r="F38" s="55"/>
      <c r="G38" s="59"/>
      <c r="H38" s="59"/>
      <c r="I38" s="59"/>
      <c r="J38" s="74"/>
    </row>
    <row r="39" spans="1:15" ht="14.5" x14ac:dyDescent="0.35">
      <c r="A39" s="117"/>
      <c r="B39" s="68"/>
      <c r="C39" s="217"/>
      <c r="D39" s="219"/>
      <c r="E39" s="68"/>
      <c r="F39" s="56"/>
      <c r="G39" s="59"/>
      <c r="I39" s="59"/>
      <c r="J39" s="74"/>
    </row>
    <row r="40" spans="1:15" ht="14.25" customHeight="1" x14ac:dyDescent="0.35">
      <c r="A40" s="142" t="s">
        <v>299</v>
      </c>
      <c r="B40" s="143"/>
      <c r="C40" s="143"/>
      <c r="D40" s="143"/>
      <c r="E40" s="146"/>
      <c r="F40" s="199" t="s">
        <v>300</v>
      </c>
      <c r="G40" s="199"/>
      <c r="H40" s="199"/>
      <c r="I40" s="199"/>
      <c r="J40" s="146"/>
    </row>
    <row r="41" spans="1:15" ht="15" thickBot="1" x14ac:dyDescent="0.4">
      <c r="A41" s="151" t="s">
        <v>25</v>
      </c>
      <c r="B41" s="144"/>
      <c r="C41" s="144"/>
      <c r="D41" s="144"/>
      <c r="E41" s="52"/>
      <c r="G41" s="9"/>
      <c r="H41" s="59"/>
      <c r="I41" s="59"/>
      <c r="J41" s="74"/>
    </row>
    <row r="42" spans="1:15" ht="15" thickBot="1" x14ac:dyDescent="0.4">
      <c r="A42" s="242" t="s">
        <v>37</v>
      </c>
      <c r="B42" s="243"/>
      <c r="C42" s="243"/>
      <c r="D42" s="243"/>
      <c r="E42" s="243"/>
      <c r="F42" s="243"/>
      <c r="G42" s="243"/>
      <c r="H42" s="243"/>
      <c r="I42" s="243"/>
      <c r="J42" s="244"/>
    </row>
    <row r="43" spans="1:15" x14ac:dyDescent="0.25">
      <c r="A43" s="238"/>
      <c r="B43" s="239"/>
      <c r="C43" s="239"/>
      <c r="D43" s="239"/>
      <c r="E43" s="239"/>
      <c r="F43" s="239"/>
      <c r="G43" s="239"/>
      <c r="H43" s="239"/>
      <c r="I43" s="239"/>
      <c r="J43" s="240"/>
    </row>
    <row r="44" spans="1:15" x14ac:dyDescent="0.25">
      <c r="A44" s="76" t="s">
        <v>39</v>
      </c>
      <c r="B44" s="50"/>
      <c r="C44" s="68"/>
      <c r="D44" s="59" t="s">
        <v>276</v>
      </c>
      <c r="E44" s="68" t="s">
        <v>277</v>
      </c>
      <c r="F44" s="59" t="s">
        <v>278</v>
      </c>
      <c r="G44" s="59" t="s">
        <v>279</v>
      </c>
      <c r="H44" s="59"/>
      <c r="I44" s="239"/>
      <c r="J44" s="240"/>
    </row>
    <row r="45" spans="1:15" x14ac:dyDescent="0.25">
      <c r="A45" s="58"/>
      <c r="B45" s="59"/>
      <c r="C45" s="53" t="s">
        <v>38</v>
      </c>
      <c r="D45" s="55"/>
      <c r="E45" s="55"/>
      <c r="F45" s="55"/>
      <c r="G45" s="59"/>
      <c r="H45" s="60" t="s">
        <v>287</v>
      </c>
      <c r="I45" s="55"/>
      <c r="J45" s="74"/>
    </row>
    <row r="46" spans="1:15" ht="14.5" x14ac:dyDescent="0.35">
      <c r="A46" s="215" t="s">
        <v>212</v>
      </c>
      <c r="B46" s="196"/>
      <c r="C46" s="196"/>
      <c r="D46" s="196"/>
      <c r="E46" s="201"/>
      <c r="F46" s="216"/>
      <c r="G46" s="239" t="s">
        <v>40</v>
      </c>
      <c r="H46" s="239"/>
      <c r="I46" s="239"/>
      <c r="J46" s="240"/>
    </row>
    <row r="47" spans="1:15" x14ac:dyDescent="0.25">
      <c r="A47" s="203" t="s">
        <v>41</v>
      </c>
      <c r="B47" s="199"/>
      <c r="C47" s="199"/>
      <c r="D47" s="236"/>
      <c r="E47" s="236"/>
      <c r="F47" s="236"/>
      <c r="G47" s="236"/>
      <c r="H47" s="236"/>
      <c r="I47" s="236"/>
      <c r="J47" s="237"/>
    </row>
    <row r="48" spans="1:15" x14ac:dyDescent="0.25">
      <c r="A48" s="203" t="s">
        <v>42</v>
      </c>
      <c r="B48" s="199"/>
      <c r="C48" s="199"/>
      <c r="D48" s="235"/>
      <c r="E48" s="235"/>
      <c r="F48" s="235"/>
      <c r="G48" s="235"/>
      <c r="H48" s="235"/>
      <c r="I48" s="235"/>
      <c r="J48" s="241"/>
      <c r="O48" s="1" t="s">
        <v>26</v>
      </c>
    </row>
    <row r="49" spans="1:15" x14ac:dyDescent="0.25">
      <c r="A49" s="203" t="s">
        <v>5</v>
      </c>
      <c r="B49" s="199"/>
      <c r="C49" s="199"/>
      <c r="D49" s="235"/>
      <c r="E49" s="235"/>
      <c r="F49" s="235"/>
      <c r="G49" s="235"/>
      <c r="H49" s="59" t="s">
        <v>6</v>
      </c>
      <c r="I49" s="235"/>
      <c r="J49" s="241"/>
      <c r="O49" s="1" t="s">
        <v>27</v>
      </c>
    </row>
    <row r="50" spans="1:15" ht="15" customHeight="1" x14ac:dyDescent="0.25">
      <c r="A50" s="203" t="s">
        <v>43</v>
      </c>
      <c r="B50" s="199"/>
      <c r="C50" s="199"/>
      <c r="D50" s="235"/>
      <c r="E50" s="235"/>
      <c r="F50" s="235"/>
      <c r="G50" s="235"/>
      <c r="H50" s="59" t="s">
        <v>44</v>
      </c>
      <c r="I50" s="236"/>
      <c r="J50" s="237"/>
    </row>
    <row r="51" spans="1:15" x14ac:dyDescent="0.25">
      <c r="A51" s="238"/>
      <c r="B51" s="239"/>
      <c r="C51" s="239"/>
      <c r="D51" s="239"/>
      <c r="E51" s="239"/>
      <c r="F51" s="239"/>
      <c r="G51" s="239"/>
      <c r="H51" s="239"/>
      <c r="I51" s="239"/>
      <c r="J51" s="240"/>
    </row>
    <row r="52" spans="1:15" x14ac:dyDescent="0.25">
      <c r="A52" s="238" t="s">
        <v>45</v>
      </c>
      <c r="B52" s="239"/>
      <c r="C52" s="239"/>
      <c r="D52" s="239"/>
      <c r="E52" s="239"/>
      <c r="F52" s="239"/>
      <c r="G52" s="55"/>
      <c r="H52" s="239"/>
      <c r="I52" s="239"/>
      <c r="J52" s="240"/>
    </row>
    <row r="53" spans="1:15" ht="15" customHeight="1" thickBot="1" x14ac:dyDescent="0.3">
      <c r="A53" s="172"/>
      <c r="B53" s="171" t="s">
        <v>46</v>
      </c>
      <c r="C53" s="233"/>
      <c r="D53" s="233"/>
      <c r="E53" s="233"/>
      <c r="F53" s="233"/>
      <c r="G53" s="233"/>
      <c r="H53" s="233"/>
      <c r="I53" s="233"/>
      <c r="J53" s="234"/>
    </row>
    <row r="54" spans="1:15" x14ac:dyDescent="0.25">
      <c r="A54" s="170"/>
      <c r="B54" s="170"/>
      <c r="C54" s="170"/>
      <c r="D54" s="170"/>
      <c r="E54" s="170"/>
      <c r="F54" s="170"/>
      <c r="G54" s="170"/>
      <c r="H54" s="170"/>
      <c r="I54" s="170"/>
      <c r="J54" s="170"/>
    </row>
  </sheetData>
  <sheetProtection selectLockedCells="1"/>
  <customSheetViews>
    <customSheetView guid="{695F03B5-0B3D-4E57-8A17-B3ED482E0D20}" showPageBreaks="1" printArea="1" hiddenColumns="1" view="pageLayout" topLeftCell="A31">
      <selection activeCell="H8" sqref="H8"/>
      <pageMargins left="0.5" right="0.5" top="0.3" bottom="0.5" header="0" footer="0.3"/>
      <pageSetup orientation="portrait" r:id="rId1"/>
      <headerFooter>
        <oddFooter>&amp;L&amp;"Arial,Regular"&amp;8Revised 11/2015&amp;C&amp;"Arial,Regular"&amp;8Rental Development Project Application&amp;R&amp;"Arial,Regular"&amp;8Page 2 of 7</oddFooter>
      </headerFooter>
    </customSheetView>
  </customSheetViews>
  <mergeCells count="74">
    <mergeCell ref="B28:F28"/>
    <mergeCell ref="H28:J28"/>
    <mergeCell ref="H22:J22"/>
    <mergeCell ref="B18:F18"/>
    <mergeCell ref="A20:J20"/>
    <mergeCell ref="G18:J18"/>
    <mergeCell ref="F40:I40"/>
    <mergeCell ref="B27:F27"/>
    <mergeCell ref="H27:J27"/>
    <mergeCell ref="B21:F21"/>
    <mergeCell ref="H21:J21"/>
    <mergeCell ref="B25:F25"/>
    <mergeCell ref="B26:F26"/>
    <mergeCell ref="H25:J25"/>
    <mergeCell ref="H26:J26"/>
    <mergeCell ref="B23:F23"/>
    <mergeCell ref="H23:J23"/>
    <mergeCell ref="B24:F24"/>
    <mergeCell ref="H24:J24"/>
    <mergeCell ref="B22:F22"/>
    <mergeCell ref="C37:D37"/>
    <mergeCell ref="C38:D38"/>
    <mergeCell ref="G17:J17"/>
    <mergeCell ref="B13:F13"/>
    <mergeCell ref="B14:F14"/>
    <mergeCell ref="H13:J13"/>
    <mergeCell ref="H14:J14"/>
    <mergeCell ref="B15:F15"/>
    <mergeCell ref="H15:J15"/>
    <mergeCell ref="H16:J16"/>
    <mergeCell ref="B16:F16"/>
    <mergeCell ref="B17:F17"/>
    <mergeCell ref="C39:D39"/>
    <mergeCell ref="G29:J29"/>
    <mergeCell ref="B30:F30"/>
    <mergeCell ref="G30:J30"/>
    <mergeCell ref="A36:J36"/>
    <mergeCell ref="B32:J32"/>
    <mergeCell ref="H12:J12"/>
    <mergeCell ref="A4:J4"/>
    <mergeCell ref="A2:J2"/>
    <mergeCell ref="A3:J3"/>
    <mergeCell ref="B11:F11"/>
    <mergeCell ref="B12:F12"/>
    <mergeCell ref="A5:J5"/>
    <mergeCell ref="A8:J8"/>
    <mergeCell ref="B9:F9"/>
    <mergeCell ref="H9:J9"/>
    <mergeCell ref="B10:F10"/>
    <mergeCell ref="A1:J1"/>
    <mergeCell ref="H11:J11"/>
    <mergeCell ref="H10:J10"/>
    <mergeCell ref="E6:I6"/>
    <mergeCell ref="A7:J7"/>
    <mergeCell ref="A42:J42"/>
    <mergeCell ref="A43:J43"/>
    <mergeCell ref="I44:J44"/>
    <mergeCell ref="A46:D46"/>
    <mergeCell ref="E46:F46"/>
    <mergeCell ref="G46:J46"/>
    <mergeCell ref="A47:C47"/>
    <mergeCell ref="D47:J47"/>
    <mergeCell ref="A48:C48"/>
    <mergeCell ref="D48:J48"/>
    <mergeCell ref="A49:C49"/>
    <mergeCell ref="D49:G49"/>
    <mergeCell ref="I49:J49"/>
    <mergeCell ref="C53:J53"/>
    <mergeCell ref="A50:C50"/>
    <mergeCell ref="D50:G50"/>
    <mergeCell ref="I50:J50"/>
    <mergeCell ref="A51:J51"/>
    <mergeCell ref="A52:F52"/>
    <mergeCell ref="H52:J52"/>
  </mergeCells>
  <conditionalFormatting sqref="A10">
    <cfRule type="expression" dxfId="13" priority="8">
      <formula>K10="YES"</formula>
    </cfRule>
    <cfRule type="expression" dxfId="12" priority="14">
      <formula>K10="YES"</formula>
    </cfRule>
  </conditionalFormatting>
  <conditionalFormatting sqref="A15">
    <cfRule type="expression" dxfId="11" priority="7">
      <formula>K15="YES"</formula>
    </cfRule>
    <cfRule type="expression" dxfId="10" priority="13">
      <formula>K15="YES"</formula>
    </cfRule>
  </conditionalFormatting>
  <conditionalFormatting sqref="A16">
    <cfRule type="expression" dxfId="9" priority="6">
      <formula>K16="YES"</formula>
    </cfRule>
    <cfRule type="expression" dxfId="8" priority="12">
      <formula>K16="YES"</formula>
    </cfRule>
  </conditionalFormatting>
  <conditionalFormatting sqref="A22">
    <cfRule type="expression" dxfId="7" priority="5">
      <formula>L23="YES"</formula>
    </cfRule>
    <cfRule type="expression" dxfId="6" priority="11">
      <formula>L23="YES"</formula>
    </cfRule>
  </conditionalFormatting>
  <conditionalFormatting sqref="A27">
    <cfRule type="expression" dxfId="5" priority="4">
      <formula>L28="YES"</formula>
    </cfRule>
    <cfRule type="expression" dxfId="4" priority="10">
      <formula>L28="YES"</formula>
    </cfRule>
  </conditionalFormatting>
  <conditionalFormatting sqref="A28">
    <cfRule type="expression" dxfId="3" priority="3">
      <formula>L29="YES"</formula>
    </cfRule>
    <cfRule type="expression" dxfId="2" priority="9">
      <formula>L29="YES"</formula>
    </cfRule>
  </conditionalFormatting>
  <conditionalFormatting sqref="A17">
    <cfRule type="expression" dxfId="1" priority="2">
      <formula>E6="Average Income Election"</formula>
    </cfRule>
  </conditionalFormatting>
  <conditionalFormatting sqref="A29">
    <cfRule type="expression" dxfId="0" priority="1">
      <formula>E6="Average Income Election"</formula>
    </cfRule>
  </conditionalFormatting>
  <dataValidations count="4">
    <dataValidation type="list" allowBlank="1" showInputMessage="1" showErrorMessage="1" sqref="E7:I7" xr:uid="{00000000-0002-0000-0100-000000000000}">
      <formula1>$O$7:$O$8</formula1>
    </dataValidation>
    <dataValidation type="list" allowBlank="1" showInputMessage="1" showErrorMessage="1" sqref="C38:D39" xr:uid="{00000000-0002-0000-0100-000001000000}">
      <formula1>$O$26:$O$30</formula1>
    </dataValidation>
    <dataValidation type="list" allowBlank="1" showInputMessage="1" showErrorMessage="1" sqref="G52 E40 J40" xr:uid="{00000000-0002-0000-0100-000002000000}">
      <formula1>$O$48:$O$49</formula1>
    </dataValidation>
    <dataValidation type="list" allowBlank="1" showInputMessage="1" showErrorMessage="1" sqref="E6:I6" xr:uid="{00000000-0002-0000-0100-000003000000}">
      <formula1>$O$7:$O$9</formula1>
    </dataValidation>
  </dataValidations>
  <pageMargins left="0.5" right="0.5" top="0.3" bottom="0.5" header="0" footer="0.3"/>
  <pageSetup orientation="portrait" r:id="rId2"/>
  <headerFooter>
    <oddFooter>&amp;L&amp;8Revised 10/2020&amp;C&amp;8Universal Rental Development Application&amp;R&amp;8Page 2 of 6</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4108" r:id="rId5" name="Check Box 12">
              <controlPr defaultSize="0" autoFill="0" autoLine="0" autoPict="0">
                <anchor moveWithCells="1">
                  <from>
                    <xdr:col>3</xdr:col>
                    <xdr:colOff>457200</xdr:colOff>
                    <xdr:row>42</xdr:row>
                    <xdr:rowOff>127000</xdr:rowOff>
                  </from>
                  <to>
                    <xdr:col>4</xdr:col>
                    <xdr:colOff>69850</xdr:colOff>
                    <xdr:row>44</xdr:row>
                    <xdr:rowOff>19050</xdr:rowOff>
                  </to>
                </anchor>
              </controlPr>
            </control>
          </mc:Choice>
        </mc:AlternateContent>
        <mc:AlternateContent xmlns:mc="http://schemas.openxmlformats.org/markup-compatibility/2006">
          <mc:Choice Requires="x14">
            <control shapeId="4113" r:id="rId6" name="Check Box 17">
              <controlPr defaultSize="0" autoFill="0" autoLine="0" autoPict="0">
                <anchor moveWithCells="1">
                  <from>
                    <xdr:col>2</xdr:col>
                    <xdr:colOff>438150</xdr:colOff>
                    <xdr:row>42</xdr:row>
                    <xdr:rowOff>127000</xdr:rowOff>
                  </from>
                  <to>
                    <xdr:col>3</xdr:col>
                    <xdr:colOff>50800</xdr:colOff>
                    <xdr:row>44</xdr:row>
                    <xdr:rowOff>19050</xdr:rowOff>
                  </to>
                </anchor>
              </controlPr>
            </control>
          </mc:Choice>
        </mc:AlternateContent>
        <mc:AlternateContent xmlns:mc="http://schemas.openxmlformats.org/markup-compatibility/2006">
          <mc:Choice Requires="x14">
            <control shapeId="4115" r:id="rId7" name="Check Box 19">
              <controlPr defaultSize="0" autoFill="0" autoLine="0" autoPict="0">
                <anchor moveWithCells="1">
                  <from>
                    <xdr:col>4</xdr:col>
                    <xdr:colOff>450850</xdr:colOff>
                    <xdr:row>42</xdr:row>
                    <xdr:rowOff>133350</xdr:rowOff>
                  </from>
                  <to>
                    <xdr:col>5</xdr:col>
                    <xdr:colOff>50800</xdr:colOff>
                    <xdr:row>44</xdr:row>
                    <xdr:rowOff>31750</xdr:rowOff>
                  </to>
                </anchor>
              </controlPr>
            </control>
          </mc:Choice>
        </mc:AlternateContent>
        <mc:AlternateContent xmlns:mc="http://schemas.openxmlformats.org/markup-compatibility/2006">
          <mc:Choice Requires="x14">
            <control shapeId="4116" r:id="rId8" name="Check Box 20">
              <controlPr defaultSize="0" autoFill="0" autoLine="0" autoPict="0">
                <anchor moveWithCells="1">
                  <from>
                    <xdr:col>2</xdr:col>
                    <xdr:colOff>50800</xdr:colOff>
                    <xdr:row>43</xdr:row>
                    <xdr:rowOff>146050</xdr:rowOff>
                  </from>
                  <to>
                    <xdr:col>2</xdr:col>
                    <xdr:colOff>317500</xdr:colOff>
                    <xdr:row>45</xdr:row>
                    <xdr:rowOff>31750</xdr:rowOff>
                  </to>
                </anchor>
              </controlPr>
            </control>
          </mc:Choice>
        </mc:AlternateContent>
        <mc:AlternateContent xmlns:mc="http://schemas.openxmlformats.org/markup-compatibility/2006">
          <mc:Choice Requires="x14">
            <control shapeId="4117" r:id="rId9" name="Check Box 21">
              <controlPr defaultSize="0" autoFill="0" autoLine="0" autoPict="0">
                <anchor moveWithCells="1">
                  <from>
                    <xdr:col>5</xdr:col>
                    <xdr:colOff>412750</xdr:colOff>
                    <xdr:row>42</xdr:row>
                    <xdr:rowOff>133350</xdr:rowOff>
                  </from>
                  <to>
                    <xdr:col>6</xdr:col>
                    <xdr:colOff>19050</xdr:colOff>
                    <xdr:row>44</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56"/>
  <sheetViews>
    <sheetView zoomScaleNormal="100" workbookViewId="0">
      <selection activeCell="I53" sqref="I53:J53"/>
    </sheetView>
  </sheetViews>
  <sheetFormatPr defaultColWidth="9.1796875" defaultRowHeight="12.5" x14ac:dyDescent="0.25"/>
  <cols>
    <col min="1" max="4" width="9.1796875" style="1"/>
    <col min="5" max="5" width="10" style="1" customWidth="1"/>
    <col min="6" max="10" width="9.1796875" style="1"/>
    <col min="11" max="11" width="0" style="1" hidden="1" customWidth="1"/>
    <col min="12" max="14" width="9.1796875" style="1"/>
    <col min="15" max="15" width="9.1796875" style="1" customWidth="1"/>
    <col min="16" max="16384" width="9.1796875" style="1"/>
  </cols>
  <sheetData>
    <row r="1" spans="1:11" ht="15" thickBot="1" x14ac:dyDescent="0.4">
      <c r="A1" s="242" t="s">
        <v>280</v>
      </c>
      <c r="B1" s="243"/>
      <c r="C1" s="243"/>
      <c r="D1" s="243"/>
      <c r="E1" s="243"/>
      <c r="F1" s="243"/>
      <c r="G1" s="243"/>
      <c r="H1" s="243"/>
      <c r="I1" s="243"/>
      <c r="J1" s="244"/>
    </row>
    <row r="2" spans="1:11" s="31" customFormat="1" ht="5.25" customHeight="1" x14ac:dyDescent="0.25">
      <c r="A2" s="58"/>
      <c r="B2" s="53"/>
      <c r="C2" s="68"/>
      <c r="D2" s="68"/>
      <c r="E2" s="68"/>
      <c r="F2" s="68"/>
      <c r="G2" s="68"/>
      <c r="H2" s="68"/>
      <c r="I2" s="68"/>
      <c r="J2" s="84"/>
    </row>
    <row r="3" spans="1:11" ht="13" x14ac:dyDescent="0.3">
      <c r="A3" s="58" t="s">
        <v>47</v>
      </c>
      <c r="B3" s="59"/>
      <c r="C3" s="59" t="s">
        <v>48</v>
      </c>
      <c r="D3" s="55"/>
      <c r="E3" s="85" t="s">
        <v>49</v>
      </c>
      <c r="F3" s="59" t="s">
        <v>50</v>
      </c>
      <c r="G3" s="59"/>
      <c r="H3" s="55"/>
      <c r="I3" s="59"/>
      <c r="J3" s="74"/>
    </row>
    <row r="4" spans="1:11" ht="9" customHeight="1" x14ac:dyDescent="0.25">
      <c r="A4" s="238"/>
      <c r="B4" s="239"/>
      <c r="C4" s="239"/>
      <c r="D4" s="239"/>
      <c r="E4" s="239"/>
      <c r="F4" s="239"/>
      <c r="G4" s="239"/>
      <c r="H4" s="239"/>
      <c r="I4" s="239"/>
      <c r="J4" s="240"/>
    </row>
    <row r="5" spans="1:11" x14ac:dyDescent="0.25">
      <c r="A5" s="276" t="s">
        <v>51</v>
      </c>
      <c r="B5" s="277"/>
      <c r="C5" s="277"/>
      <c r="D5" s="277"/>
      <c r="E5" s="277"/>
      <c r="F5" s="55"/>
      <c r="G5" s="59" t="s">
        <v>52</v>
      </c>
      <c r="H5" s="236"/>
      <c r="I5" s="236"/>
      <c r="J5" s="237"/>
    </row>
    <row r="6" spans="1:11" x14ac:dyDescent="0.25">
      <c r="A6" s="203" t="s">
        <v>53</v>
      </c>
      <c r="B6" s="199"/>
      <c r="C6" s="199"/>
      <c r="D6" s="199"/>
      <c r="E6" s="199"/>
      <c r="F6" s="56"/>
      <c r="G6" s="59" t="s">
        <v>54</v>
      </c>
      <c r="H6" s="235"/>
      <c r="I6" s="235"/>
      <c r="J6" s="241"/>
    </row>
    <row r="7" spans="1:11" x14ac:dyDescent="0.25">
      <c r="A7" s="203" t="s">
        <v>55</v>
      </c>
      <c r="B7" s="199"/>
      <c r="C7" s="199"/>
      <c r="D7" s="199"/>
      <c r="E7" s="199"/>
      <c r="F7" s="236"/>
      <c r="G7" s="236"/>
      <c r="H7" s="239" t="s">
        <v>40</v>
      </c>
      <c r="I7" s="239"/>
      <c r="J7" s="240"/>
    </row>
    <row r="8" spans="1:11" x14ac:dyDescent="0.25">
      <c r="A8" s="238" t="s">
        <v>56</v>
      </c>
      <c r="B8" s="239"/>
      <c r="C8" s="239"/>
      <c r="D8" s="239"/>
      <c r="E8" s="239"/>
      <c r="F8" s="56"/>
      <c r="G8" s="59"/>
      <c r="H8" s="59"/>
      <c r="I8" s="59"/>
      <c r="J8" s="74"/>
    </row>
    <row r="9" spans="1:11" x14ac:dyDescent="0.25">
      <c r="A9" s="238" t="s">
        <v>57</v>
      </c>
      <c r="B9" s="239"/>
      <c r="C9" s="239"/>
      <c r="D9" s="239"/>
      <c r="E9" s="239"/>
      <c r="F9" s="56"/>
      <c r="G9" s="59"/>
      <c r="H9" s="59"/>
      <c r="I9" s="59"/>
      <c r="J9" s="74"/>
    </row>
    <row r="10" spans="1:11" x14ac:dyDescent="0.25">
      <c r="A10" s="238" t="s">
        <v>58</v>
      </c>
      <c r="B10" s="239"/>
      <c r="C10" s="239"/>
      <c r="D10" s="239"/>
      <c r="E10" s="239"/>
      <c r="F10" s="56"/>
      <c r="G10" s="59"/>
      <c r="H10" s="59"/>
      <c r="I10" s="59"/>
      <c r="J10" s="74"/>
    </row>
    <row r="11" spans="1:11" x14ac:dyDescent="0.25">
      <c r="A11" s="203" t="s">
        <v>59</v>
      </c>
      <c r="B11" s="199"/>
      <c r="C11" s="199"/>
      <c r="D11" s="199"/>
      <c r="E11" s="199"/>
      <c r="F11" s="236"/>
      <c r="G11" s="236"/>
      <c r="H11" s="236"/>
      <c r="I11" s="236"/>
      <c r="J11" s="237"/>
    </row>
    <row r="12" spans="1:11" ht="12.75" customHeight="1" x14ac:dyDescent="0.25">
      <c r="A12" s="203" t="s">
        <v>60</v>
      </c>
      <c r="B12" s="199"/>
      <c r="C12" s="199"/>
      <c r="D12" s="199"/>
      <c r="E12" s="199"/>
      <c r="F12" s="235"/>
      <c r="G12" s="235"/>
      <c r="H12" s="235"/>
      <c r="I12" s="235"/>
      <c r="J12" s="241"/>
    </row>
    <row r="13" spans="1:11" s="35" customFormat="1" ht="6" customHeight="1" thickBot="1" x14ac:dyDescent="0.3">
      <c r="A13" s="48"/>
      <c r="B13" s="53"/>
      <c r="C13" s="53"/>
      <c r="D13" s="53"/>
      <c r="E13" s="53"/>
      <c r="F13" s="68"/>
      <c r="G13" s="68"/>
      <c r="H13" s="68"/>
      <c r="I13" s="68"/>
      <c r="J13" s="84"/>
    </row>
    <row r="14" spans="1:11" ht="14.5" thickBot="1" x14ac:dyDescent="0.35">
      <c r="A14" s="281" t="s">
        <v>260</v>
      </c>
      <c r="B14" s="282"/>
      <c r="C14" s="282"/>
      <c r="D14" s="282"/>
      <c r="E14" s="282"/>
      <c r="F14" s="282"/>
      <c r="G14" s="282"/>
      <c r="H14" s="282"/>
      <c r="I14" s="282"/>
      <c r="J14" s="283"/>
      <c r="K14" s="1" t="s">
        <v>305</v>
      </c>
    </row>
    <row r="15" spans="1:11" ht="24.75" customHeight="1" thickBot="1" x14ac:dyDescent="0.4">
      <c r="A15" s="215"/>
      <c r="B15" s="196"/>
      <c r="C15" s="196"/>
      <c r="D15" s="78" t="s">
        <v>62</v>
      </c>
      <c r="E15" s="79" t="s">
        <v>63</v>
      </c>
      <c r="F15" s="79" t="s">
        <v>64</v>
      </c>
      <c r="G15" s="80" t="s">
        <v>65</v>
      </c>
      <c r="H15" s="80" t="s">
        <v>66</v>
      </c>
      <c r="I15" s="81" t="s">
        <v>67</v>
      </c>
      <c r="J15" s="82" t="s">
        <v>281</v>
      </c>
      <c r="K15" s="1" t="s">
        <v>306</v>
      </c>
    </row>
    <row r="16" spans="1:11" ht="13" thickBot="1" x14ac:dyDescent="0.3">
      <c r="A16" s="278" t="s">
        <v>68</v>
      </c>
      <c r="B16" s="279"/>
      <c r="C16" s="280"/>
      <c r="D16" s="12" t="s">
        <v>213</v>
      </c>
      <c r="E16" s="10" t="s">
        <v>214</v>
      </c>
      <c r="F16" s="10" t="s">
        <v>214</v>
      </c>
      <c r="G16" s="10" t="s">
        <v>214</v>
      </c>
      <c r="H16" s="7"/>
      <c r="I16" s="7"/>
      <c r="J16" s="180">
        <f>SUM(E16:G16)</f>
        <v>0</v>
      </c>
    </row>
    <row r="17" spans="1:10" ht="25.5" customHeight="1" thickBot="1" x14ac:dyDescent="0.3">
      <c r="A17" s="284" t="s">
        <v>69</v>
      </c>
      <c r="B17" s="285"/>
      <c r="C17" s="286"/>
      <c r="D17" s="4"/>
      <c r="E17" s="11" t="s">
        <v>75</v>
      </c>
      <c r="F17" s="11" t="s">
        <v>75</v>
      </c>
      <c r="G17" s="11" t="s">
        <v>75</v>
      </c>
      <c r="H17" s="11" t="s">
        <v>76</v>
      </c>
      <c r="I17" s="11" t="s">
        <v>77</v>
      </c>
      <c r="J17" s="181">
        <f>SUM(E17:I17)</f>
        <v>0</v>
      </c>
    </row>
    <row r="18" spans="1:10" ht="13" thickBot="1" x14ac:dyDescent="0.3">
      <c r="A18" s="287" t="s">
        <v>70</v>
      </c>
      <c r="B18" s="288"/>
      <c r="C18" s="289"/>
      <c r="D18" s="12" t="s">
        <v>213</v>
      </c>
      <c r="E18" s="63"/>
      <c r="F18" s="63"/>
      <c r="G18" s="62" t="s">
        <v>213</v>
      </c>
      <c r="H18" s="63"/>
      <c r="I18" s="63"/>
      <c r="J18" s="181" t="e">
        <f>G18+D18</f>
        <v>#VALUE!</v>
      </c>
    </row>
    <row r="19" spans="1:10" ht="24.75" customHeight="1" thickBot="1" x14ac:dyDescent="0.3">
      <c r="A19" s="290" t="s">
        <v>71</v>
      </c>
      <c r="B19" s="291"/>
      <c r="C19" s="292"/>
      <c r="D19" s="5"/>
      <c r="E19" s="6"/>
      <c r="F19" s="6"/>
      <c r="G19" s="11" t="s">
        <v>76</v>
      </c>
      <c r="H19" s="11" t="s">
        <v>76</v>
      </c>
      <c r="I19" s="11" t="s">
        <v>76</v>
      </c>
      <c r="J19" s="182">
        <f>SUM(G19:I19)</f>
        <v>0</v>
      </c>
    </row>
    <row r="20" spans="1:10" x14ac:dyDescent="0.25">
      <c r="A20" s="203" t="s">
        <v>72</v>
      </c>
      <c r="B20" s="199"/>
      <c r="C20" s="199"/>
      <c r="D20" s="204"/>
      <c r="E20" s="185" t="str">
        <f t="shared" ref="E20:G21" si="0">E16</f>
        <v>[# of units]</v>
      </c>
      <c r="F20" s="186" t="str">
        <f t="shared" si="0"/>
        <v>[# of units]</v>
      </c>
      <c r="G20" s="186" t="str">
        <f t="shared" si="0"/>
        <v>[# of units]</v>
      </c>
      <c r="H20" s="7"/>
      <c r="I20" s="7"/>
      <c r="J20" s="180">
        <f>J16</f>
        <v>0</v>
      </c>
    </row>
    <row r="21" spans="1:10" ht="13" thickBot="1" x14ac:dyDescent="0.3">
      <c r="A21" s="203" t="s">
        <v>73</v>
      </c>
      <c r="B21" s="199"/>
      <c r="C21" s="199"/>
      <c r="D21" s="204"/>
      <c r="E21" s="176" t="str">
        <f t="shared" si="0"/>
        <v>Sq. Ft</v>
      </c>
      <c r="F21" s="183" t="str">
        <f t="shared" si="0"/>
        <v>Sq. Ft</v>
      </c>
      <c r="G21" s="183" t="str">
        <f t="shared" si="0"/>
        <v>Sq. Ft</v>
      </c>
      <c r="H21" s="184" t="e">
        <f>SUM(H17+H19)</f>
        <v>#VALUE!</v>
      </c>
      <c r="I21" s="184" t="e">
        <f>I17+I19</f>
        <v>#VALUE!</v>
      </c>
      <c r="J21" s="182" t="e">
        <f>SUM(E21:I21)</f>
        <v>#VALUE!</v>
      </c>
    </row>
    <row r="22" spans="1:10" ht="7.5" customHeight="1" x14ac:dyDescent="0.25">
      <c r="A22" s="238"/>
      <c r="B22" s="239"/>
      <c r="C22" s="239"/>
      <c r="D22" s="239"/>
      <c r="E22" s="239"/>
      <c r="F22" s="239"/>
      <c r="G22" s="239"/>
      <c r="H22" s="239"/>
      <c r="I22" s="239"/>
      <c r="J22" s="240"/>
    </row>
    <row r="23" spans="1:10" x14ac:dyDescent="0.25">
      <c r="A23" s="276" t="s">
        <v>79</v>
      </c>
      <c r="B23" s="277"/>
      <c r="C23" s="277"/>
      <c r="D23" s="277"/>
      <c r="E23" s="55"/>
      <c r="F23" s="59"/>
      <c r="G23" s="277" t="s">
        <v>80</v>
      </c>
      <c r="H23" s="277"/>
      <c r="I23" s="277"/>
      <c r="J23" s="77"/>
    </row>
    <row r="24" spans="1:10" ht="6.75" customHeight="1" x14ac:dyDescent="0.25">
      <c r="A24" s="86"/>
      <c r="B24" s="44"/>
      <c r="C24" s="44"/>
      <c r="D24" s="44"/>
      <c r="E24" s="44"/>
      <c r="F24" s="44"/>
      <c r="G24" s="44"/>
      <c r="H24" s="44"/>
      <c r="I24" s="44"/>
      <c r="J24" s="87"/>
    </row>
    <row r="25" spans="1:10" x14ac:dyDescent="0.25">
      <c r="A25" s="293" t="s">
        <v>81</v>
      </c>
      <c r="B25" s="294"/>
      <c r="C25" s="294"/>
      <c r="D25" s="294"/>
      <c r="E25" s="294"/>
      <c r="F25" s="294"/>
      <c r="G25" s="294"/>
      <c r="H25" s="294"/>
      <c r="I25" s="294"/>
      <c r="J25" s="295"/>
    </row>
    <row r="26" spans="1:10" s="43" customFormat="1" ht="6" customHeight="1" x14ac:dyDescent="0.25">
      <c r="A26" s="86"/>
      <c r="B26" s="44"/>
      <c r="C26" s="44"/>
      <c r="D26" s="44"/>
      <c r="E26" s="44"/>
      <c r="F26" s="44"/>
      <c r="G26" s="44"/>
      <c r="H26" s="44"/>
      <c r="I26" s="44"/>
      <c r="J26" s="87"/>
    </row>
    <row r="27" spans="1:10" s="43" customFormat="1" ht="13.5" customHeight="1" x14ac:dyDescent="0.25">
      <c r="A27" s="86"/>
      <c r="B27" s="44"/>
      <c r="C27" s="44"/>
      <c r="D27" s="44"/>
      <c r="E27" s="44"/>
      <c r="F27" s="44"/>
      <c r="G27" s="44"/>
      <c r="H27" s="44"/>
      <c r="I27" s="44"/>
      <c r="J27" s="87"/>
    </row>
    <row r="28" spans="1:10" s="43" customFormat="1" ht="9" customHeight="1" x14ac:dyDescent="0.25">
      <c r="A28" s="86"/>
      <c r="B28" s="44"/>
      <c r="C28" s="44"/>
      <c r="D28" s="44"/>
      <c r="E28" s="44"/>
      <c r="F28" s="44"/>
      <c r="G28" s="44"/>
      <c r="H28" s="44"/>
      <c r="I28" s="44"/>
      <c r="J28" s="87"/>
    </row>
    <row r="29" spans="1:10" s="43" customFormat="1" ht="9.75" customHeight="1" x14ac:dyDescent="0.25">
      <c r="A29" s="86"/>
      <c r="B29" s="44"/>
      <c r="C29" s="44"/>
      <c r="D29" s="44"/>
      <c r="E29" s="44"/>
      <c r="F29" s="44"/>
      <c r="G29" s="44"/>
      <c r="H29" s="44"/>
      <c r="I29" s="44"/>
      <c r="J29" s="87"/>
    </row>
    <row r="30" spans="1:10" s="43" customFormat="1" ht="15" customHeight="1" x14ac:dyDescent="0.25">
      <c r="A30" s="86"/>
      <c r="B30" s="44"/>
      <c r="C30" s="44"/>
      <c r="D30" s="44"/>
      <c r="E30" s="44"/>
      <c r="F30" s="44"/>
      <c r="G30" s="44"/>
      <c r="H30" s="44"/>
      <c r="I30" s="296"/>
      <c r="J30" s="297"/>
    </row>
    <row r="31" spans="1:10" s="43" customFormat="1" ht="6.75" customHeight="1" x14ac:dyDescent="0.25">
      <c r="A31" s="293"/>
      <c r="B31" s="294"/>
      <c r="C31" s="294"/>
      <c r="D31" s="294"/>
      <c r="E31" s="294"/>
      <c r="F31" s="294"/>
      <c r="G31" s="294"/>
      <c r="H31" s="294"/>
      <c r="I31" s="294"/>
      <c r="J31" s="295"/>
    </row>
    <row r="32" spans="1:10" x14ac:dyDescent="0.25">
      <c r="A32" s="298" t="s">
        <v>82</v>
      </c>
      <c r="B32" s="299"/>
      <c r="C32" s="296"/>
      <c r="D32" s="296"/>
      <c r="E32" s="296"/>
      <c r="F32" s="44" t="s">
        <v>83</v>
      </c>
      <c r="G32" s="44"/>
      <c r="H32" s="296"/>
      <c r="I32" s="296"/>
      <c r="J32" s="297"/>
    </row>
    <row r="33" spans="1:10" x14ac:dyDescent="0.25">
      <c r="A33" s="298" t="s">
        <v>84</v>
      </c>
      <c r="B33" s="299"/>
      <c r="C33" s="300"/>
      <c r="D33" s="300"/>
      <c r="E33" s="300"/>
      <c r="F33" s="44"/>
      <c r="G33" s="44"/>
      <c r="H33" s="44"/>
      <c r="I33" s="44"/>
      <c r="J33" s="87"/>
    </row>
    <row r="34" spans="1:10" s="54" customFormat="1" ht="6" customHeight="1" thickBot="1" x14ac:dyDescent="0.3">
      <c r="A34" s="88"/>
      <c r="B34" s="89"/>
      <c r="C34" s="83"/>
      <c r="D34" s="83"/>
      <c r="E34" s="83"/>
      <c r="F34" s="44"/>
      <c r="G34" s="44"/>
      <c r="H34" s="44"/>
      <c r="I34" s="44"/>
      <c r="J34" s="87"/>
    </row>
    <row r="35" spans="1:10" ht="14.5" thickBot="1" x14ac:dyDescent="0.35">
      <c r="A35" s="281" t="s">
        <v>261</v>
      </c>
      <c r="B35" s="282"/>
      <c r="C35" s="282"/>
      <c r="D35" s="301"/>
      <c r="E35" s="301"/>
      <c r="F35" s="301"/>
      <c r="G35" s="301"/>
      <c r="H35" s="301"/>
      <c r="I35" s="301"/>
      <c r="J35" s="302"/>
    </row>
    <row r="36" spans="1:10" ht="12" customHeight="1" x14ac:dyDescent="0.3">
      <c r="A36" s="90"/>
      <c r="B36" s="36"/>
      <c r="C36" s="36"/>
      <c r="D36" s="303" t="s">
        <v>62</v>
      </c>
      <c r="E36" s="305" t="s">
        <v>263</v>
      </c>
      <c r="F36" s="305" t="s">
        <v>264</v>
      </c>
      <c r="G36" s="307" t="s">
        <v>65</v>
      </c>
      <c r="H36" s="307" t="s">
        <v>66</v>
      </c>
      <c r="I36" s="309" t="s">
        <v>67</v>
      </c>
      <c r="J36" s="311" t="s">
        <v>262</v>
      </c>
    </row>
    <row r="37" spans="1:10" ht="12" customHeight="1" thickBot="1" x14ac:dyDescent="0.4">
      <c r="A37" s="215"/>
      <c r="B37" s="196"/>
      <c r="C37" s="196"/>
      <c r="D37" s="304"/>
      <c r="E37" s="306"/>
      <c r="F37" s="306"/>
      <c r="G37" s="308"/>
      <c r="H37" s="308"/>
      <c r="I37" s="310"/>
      <c r="J37" s="312"/>
    </row>
    <row r="38" spans="1:10" x14ac:dyDescent="0.25">
      <c r="A38" s="313" t="s">
        <v>68</v>
      </c>
      <c r="B38" s="314"/>
      <c r="C38" s="314"/>
      <c r="D38" s="39" t="s">
        <v>213</v>
      </c>
      <c r="E38" s="40" t="s">
        <v>214</v>
      </c>
      <c r="F38" s="40" t="s">
        <v>74</v>
      </c>
      <c r="G38" s="40" t="s">
        <v>74</v>
      </c>
      <c r="H38" s="41"/>
      <c r="I38" s="41"/>
      <c r="J38" s="187">
        <f>SUM(E38:G38)</f>
        <v>0</v>
      </c>
    </row>
    <row r="39" spans="1:10" ht="25.5" customHeight="1" x14ac:dyDescent="0.25">
      <c r="A39" s="249" t="s">
        <v>69</v>
      </c>
      <c r="B39" s="315"/>
      <c r="C39" s="315"/>
      <c r="D39" s="4"/>
      <c r="E39" s="11" t="s">
        <v>75</v>
      </c>
      <c r="F39" s="11" t="s">
        <v>75</v>
      </c>
      <c r="G39" s="11" t="s">
        <v>75</v>
      </c>
      <c r="H39" s="11" t="s">
        <v>76</v>
      </c>
      <c r="I39" s="11" t="s">
        <v>77</v>
      </c>
      <c r="J39" s="181">
        <f>SUM(E39:I39)</f>
        <v>0</v>
      </c>
    </row>
    <row r="40" spans="1:10" x14ac:dyDescent="0.25">
      <c r="A40" s="238" t="s">
        <v>70</v>
      </c>
      <c r="B40" s="239"/>
      <c r="C40" s="239"/>
      <c r="D40" s="15" t="s">
        <v>78</v>
      </c>
      <c r="E40" s="63"/>
      <c r="F40" s="63"/>
      <c r="G40" s="62" t="s">
        <v>78</v>
      </c>
      <c r="H40" s="63"/>
      <c r="I40" s="63"/>
      <c r="J40" s="181" t="e">
        <f>G40+D40</f>
        <v>#VALUE!</v>
      </c>
    </row>
    <row r="41" spans="1:10" ht="27.75" customHeight="1" thickBot="1" x14ac:dyDescent="0.3">
      <c r="A41" s="316" t="s">
        <v>71</v>
      </c>
      <c r="B41" s="317"/>
      <c r="C41" s="317"/>
      <c r="D41" s="5"/>
      <c r="E41" s="6"/>
      <c r="F41" s="6"/>
      <c r="G41" s="37" t="s">
        <v>76</v>
      </c>
      <c r="H41" s="37" t="s">
        <v>76</v>
      </c>
      <c r="I41" s="37" t="s">
        <v>76</v>
      </c>
      <c r="J41" s="182">
        <f>SUM(G41:I41)</f>
        <v>0</v>
      </c>
    </row>
    <row r="42" spans="1:10" ht="13" thickBot="1" x14ac:dyDescent="0.3">
      <c r="A42" s="203" t="s">
        <v>72</v>
      </c>
      <c r="B42" s="199"/>
      <c r="C42" s="199"/>
      <c r="D42" s="199"/>
      <c r="E42" s="190" t="str">
        <f t="shared" ref="E42:G43" si="1">E38</f>
        <v>[# of units]</v>
      </c>
      <c r="F42" s="191" t="str">
        <f t="shared" si="1"/>
        <v># of units</v>
      </c>
      <c r="G42" s="191" t="str">
        <f t="shared" si="1"/>
        <v># of units</v>
      </c>
      <c r="H42" s="38"/>
      <c r="I42" s="38"/>
      <c r="J42" s="188">
        <f>J38</f>
        <v>0</v>
      </c>
    </row>
    <row r="43" spans="1:10" ht="13" thickBot="1" x14ac:dyDescent="0.3">
      <c r="A43" s="203" t="s">
        <v>73</v>
      </c>
      <c r="B43" s="199"/>
      <c r="C43" s="199"/>
      <c r="D43" s="199"/>
      <c r="E43" s="192" t="str">
        <f t="shared" si="1"/>
        <v>Sq. Ft</v>
      </c>
      <c r="F43" s="193" t="str">
        <f t="shared" si="1"/>
        <v>Sq. Ft</v>
      </c>
      <c r="G43" s="193" t="str">
        <f t="shared" si="1"/>
        <v>Sq. Ft</v>
      </c>
      <c r="H43" s="191" t="e">
        <f>SUM(H39+H41)</f>
        <v>#VALUE!</v>
      </c>
      <c r="I43" s="191" t="e">
        <f>I39+I41</f>
        <v>#VALUE!</v>
      </c>
      <c r="J43" s="189" t="e">
        <f>SUM(E43:I43)</f>
        <v>#VALUE!</v>
      </c>
    </row>
    <row r="44" spans="1:10" ht="6" customHeight="1" x14ac:dyDescent="0.25">
      <c r="A44" s="238"/>
      <c r="B44" s="239"/>
      <c r="C44" s="239"/>
      <c r="D44" s="239"/>
      <c r="E44" s="239"/>
      <c r="F44" s="239"/>
      <c r="G44" s="239"/>
      <c r="H44" s="239"/>
      <c r="I44" s="239"/>
      <c r="J44" s="240"/>
    </row>
    <row r="45" spans="1:10" x14ac:dyDescent="0.25">
      <c r="A45" s="276" t="s">
        <v>79</v>
      </c>
      <c r="B45" s="277"/>
      <c r="C45" s="277"/>
      <c r="D45" s="277"/>
      <c r="E45" s="55"/>
      <c r="F45" s="59"/>
      <c r="G45" s="277" t="s">
        <v>80</v>
      </c>
      <c r="H45" s="277"/>
      <c r="I45" s="277"/>
      <c r="J45" s="77"/>
    </row>
    <row r="46" spans="1:10" ht="6" customHeight="1" x14ac:dyDescent="0.25">
      <c r="A46" s="58"/>
      <c r="B46" s="59"/>
      <c r="C46" s="59"/>
      <c r="D46" s="59"/>
      <c r="E46" s="59"/>
      <c r="F46" s="59"/>
      <c r="G46" s="59"/>
      <c r="H46" s="59"/>
      <c r="I46" s="59"/>
      <c r="J46" s="74"/>
    </row>
    <row r="47" spans="1:10" x14ac:dyDescent="0.25">
      <c r="A47" s="238" t="s">
        <v>81</v>
      </c>
      <c r="B47" s="239"/>
      <c r="C47" s="239"/>
      <c r="D47" s="239"/>
      <c r="E47" s="239"/>
      <c r="F47" s="239"/>
      <c r="G47" s="239"/>
      <c r="H47" s="239"/>
      <c r="I47" s="239"/>
      <c r="J47" s="240"/>
    </row>
    <row r="48" spans="1:10" ht="5.25" customHeight="1" x14ac:dyDescent="0.25">
      <c r="A48" s="58"/>
      <c r="B48" s="59"/>
      <c r="C48" s="59"/>
      <c r="D48" s="59"/>
      <c r="E48" s="59"/>
      <c r="F48" s="59"/>
      <c r="G48" s="59"/>
      <c r="H48" s="59"/>
      <c r="I48" s="59"/>
      <c r="J48" s="74"/>
    </row>
    <row r="49" spans="1:10" x14ac:dyDescent="0.25">
      <c r="A49" s="58"/>
      <c r="B49" s="59"/>
      <c r="C49" s="59"/>
      <c r="D49" s="59"/>
      <c r="E49" s="59"/>
      <c r="F49" s="59"/>
      <c r="G49" s="59"/>
      <c r="H49" s="59"/>
      <c r="I49" s="59"/>
      <c r="J49" s="74"/>
    </row>
    <row r="50" spans="1:10" x14ac:dyDescent="0.25">
      <c r="A50" s="58"/>
      <c r="B50" s="59"/>
      <c r="C50" s="59"/>
      <c r="D50" s="59"/>
      <c r="E50" s="59"/>
      <c r="F50" s="59"/>
      <c r="G50" s="59"/>
      <c r="H50" s="59"/>
      <c r="I50" s="59"/>
      <c r="J50" s="74"/>
    </row>
    <row r="51" spans="1:10" ht="7.5" customHeight="1" x14ac:dyDescent="0.25">
      <c r="A51" s="58"/>
      <c r="B51" s="59"/>
      <c r="C51" s="59"/>
      <c r="D51" s="59"/>
      <c r="E51" s="59"/>
      <c r="F51" s="59"/>
      <c r="G51" s="59"/>
      <c r="H51" s="59"/>
      <c r="I51" s="59"/>
      <c r="J51" s="74"/>
    </row>
    <row r="52" spans="1:10" ht="9" customHeight="1" x14ac:dyDescent="0.25">
      <c r="A52" s="58"/>
      <c r="B52" s="59"/>
      <c r="C52" s="59"/>
      <c r="D52" s="59"/>
      <c r="E52" s="59"/>
      <c r="F52" s="59"/>
      <c r="G52" s="59"/>
      <c r="H52" s="59"/>
      <c r="I52" s="59"/>
      <c r="J52" s="74"/>
    </row>
    <row r="53" spans="1:10" ht="7.5" customHeight="1" x14ac:dyDescent="0.25">
      <c r="A53" s="58"/>
      <c r="B53" s="59"/>
      <c r="C53" s="59"/>
      <c r="D53" s="59"/>
      <c r="E53" s="59"/>
      <c r="F53" s="59"/>
      <c r="G53" s="59"/>
      <c r="H53" s="59"/>
      <c r="I53" s="236"/>
      <c r="J53" s="237"/>
    </row>
    <row r="54" spans="1:10" x14ac:dyDescent="0.25">
      <c r="A54" s="58"/>
      <c r="B54" s="59"/>
      <c r="C54" s="59"/>
      <c r="D54" s="59"/>
      <c r="E54" s="59"/>
      <c r="F54" s="59"/>
      <c r="G54" s="59"/>
      <c r="H54" s="59"/>
      <c r="I54" s="59"/>
      <c r="J54" s="74"/>
    </row>
    <row r="55" spans="1:10" x14ac:dyDescent="0.25">
      <c r="A55" s="203" t="s">
        <v>82</v>
      </c>
      <c r="B55" s="199"/>
      <c r="C55" s="236"/>
      <c r="D55" s="236"/>
      <c r="E55" s="236"/>
      <c r="F55" s="59" t="s">
        <v>83</v>
      </c>
      <c r="G55" s="59"/>
      <c r="H55" s="236"/>
      <c r="I55" s="236"/>
      <c r="J55" s="237"/>
    </row>
    <row r="56" spans="1:10" ht="13" thickBot="1" x14ac:dyDescent="0.3">
      <c r="A56" s="318" t="s">
        <v>84</v>
      </c>
      <c r="B56" s="319"/>
      <c r="C56" s="71"/>
      <c r="D56" s="71"/>
      <c r="E56" s="71"/>
      <c r="F56" s="69"/>
      <c r="G56" s="69"/>
      <c r="H56" s="69"/>
      <c r="I56" s="69"/>
      <c r="J56" s="75"/>
    </row>
  </sheetData>
  <sheetProtection selectLockedCells="1"/>
  <customSheetViews>
    <customSheetView guid="{695F03B5-0B3D-4E57-8A17-B3ED482E0D20}" showPageBreaks="1" printArea="1" hiddenColumns="1" view="pageLayout" topLeftCell="A25">
      <selection activeCell="J32" sqref="J32"/>
      <pageMargins left="0.5" right="0.5" top="0.75" bottom="0.75" header="0.4" footer="0.4"/>
      <pageSetup orientation="portrait" r:id="rId1"/>
      <headerFooter>
        <oddFooter>&amp;L&amp;"Arial,Regular"&amp;8Revised 11/2015&amp;C&amp;"Arial,Regular"&amp;8Rental Development Project Application&amp;R&amp;"Arial,Regular"&amp;8Page 3 of 7</oddFooter>
      </headerFooter>
    </customSheetView>
  </customSheetViews>
  <mergeCells count="59">
    <mergeCell ref="A56:B56"/>
    <mergeCell ref="I53:J53"/>
    <mergeCell ref="A55:B55"/>
    <mergeCell ref="C55:E55"/>
    <mergeCell ref="H55:J55"/>
    <mergeCell ref="A43:D43"/>
    <mergeCell ref="A44:J44"/>
    <mergeCell ref="A45:D45"/>
    <mergeCell ref="G45:I45"/>
    <mergeCell ref="A47:J47"/>
    <mergeCell ref="A38:C38"/>
    <mergeCell ref="A39:C39"/>
    <mergeCell ref="A40:C40"/>
    <mergeCell ref="A41:C41"/>
    <mergeCell ref="A42:D42"/>
    <mergeCell ref="A35:J35"/>
    <mergeCell ref="D36:D37"/>
    <mergeCell ref="E36:E37"/>
    <mergeCell ref="F36:F37"/>
    <mergeCell ref="G36:G37"/>
    <mergeCell ref="H36:H37"/>
    <mergeCell ref="I36:I37"/>
    <mergeCell ref="J36:J37"/>
    <mergeCell ref="A37:C37"/>
    <mergeCell ref="A22:J22"/>
    <mergeCell ref="A23:D23"/>
    <mergeCell ref="G23:I23"/>
    <mergeCell ref="A25:J25"/>
    <mergeCell ref="I30:J30"/>
    <mergeCell ref="A31:J31"/>
    <mergeCell ref="C32:E32"/>
    <mergeCell ref="H32:J32"/>
    <mergeCell ref="A32:B32"/>
    <mergeCell ref="A33:B33"/>
    <mergeCell ref="C33:E33"/>
    <mergeCell ref="A17:C17"/>
    <mergeCell ref="A18:C18"/>
    <mergeCell ref="A19:C19"/>
    <mergeCell ref="A20:D20"/>
    <mergeCell ref="A21:D21"/>
    <mergeCell ref="A16:C16"/>
    <mergeCell ref="A11:E11"/>
    <mergeCell ref="A12:E12"/>
    <mergeCell ref="F11:J11"/>
    <mergeCell ref="F12:J12"/>
    <mergeCell ref="A14:J14"/>
    <mergeCell ref="A15:C15"/>
    <mergeCell ref="A1:J1"/>
    <mergeCell ref="A10:E10"/>
    <mergeCell ref="A4:J4"/>
    <mergeCell ref="H5:J5"/>
    <mergeCell ref="H6:J6"/>
    <mergeCell ref="A5:E5"/>
    <mergeCell ref="A6:E6"/>
    <mergeCell ref="A7:E7"/>
    <mergeCell ref="F7:G7"/>
    <mergeCell ref="H7:J7"/>
    <mergeCell ref="A8:E8"/>
    <mergeCell ref="A9:E9"/>
  </mergeCells>
  <dataValidations disablePrompts="1" count="1">
    <dataValidation type="list" allowBlank="1" showInputMessage="1" showErrorMessage="1" sqref="F5:F6 F8:F10" xr:uid="{00000000-0002-0000-0200-000000000000}">
      <formula1>$K$14:$K$15</formula1>
    </dataValidation>
  </dataValidations>
  <pageMargins left="0.5" right="0.5" top="0.75" bottom="0.75" header="0.4" footer="0.4"/>
  <pageSetup scale="99" orientation="portrait" r:id="rId2"/>
  <headerFooter>
    <oddFooter>&amp;L&amp;8Revised 10/2020&amp;C&amp;8Universal Rental Development Application&amp;R&amp;8Page 3 of 6</oddFooter>
    <firstFooter>&amp;R&amp;"Arial,Regular"&amp;8Page 3 of 7</first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93" r:id="rId5" name="Check Box 21">
              <controlPr locked="0" defaultSize="0" autoFill="0" autoLine="0" autoPict="0">
                <anchor moveWithCells="1">
                  <from>
                    <xdr:col>0</xdr:col>
                    <xdr:colOff>19050</xdr:colOff>
                    <xdr:row>26</xdr:row>
                    <xdr:rowOff>6350</xdr:rowOff>
                  </from>
                  <to>
                    <xdr:col>1</xdr:col>
                    <xdr:colOff>247650</xdr:colOff>
                    <xdr:row>26</xdr:row>
                    <xdr:rowOff>146050</xdr:rowOff>
                  </to>
                </anchor>
              </controlPr>
            </control>
          </mc:Choice>
        </mc:AlternateContent>
        <mc:AlternateContent xmlns:mc="http://schemas.openxmlformats.org/markup-compatibility/2006">
          <mc:Choice Requires="x14">
            <control shapeId="3094" r:id="rId6" name="Check Box 22">
              <controlPr locked="0" defaultSize="0" autoFill="0" autoLine="0" autoPict="0">
                <anchor moveWithCells="1">
                  <from>
                    <xdr:col>0</xdr:col>
                    <xdr:colOff>19050</xdr:colOff>
                    <xdr:row>27</xdr:row>
                    <xdr:rowOff>76200</xdr:rowOff>
                  </from>
                  <to>
                    <xdr:col>1</xdr:col>
                    <xdr:colOff>247650</xdr:colOff>
                    <xdr:row>28</xdr:row>
                    <xdr:rowOff>107950</xdr:rowOff>
                  </to>
                </anchor>
              </controlPr>
            </control>
          </mc:Choice>
        </mc:AlternateContent>
        <mc:AlternateContent xmlns:mc="http://schemas.openxmlformats.org/markup-compatibility/2006">
          <mc:Choice Requires="x14">
            <control shapeId="3095" r:id="rId7" name="Check Box 23">
              <controlPr locked="0" defaultSize="0" autoFill="0" autoLine="0" autoPict="0">
                <anchor moveWithCells="1">
                  <from>
                    <xdr:col>0</xdr:col>
                    <xdr:colOff>19050</xdr:colOff>
                    <xdr:row>29</xdr:row>
                    <xdr:rowOff>63500</xdr:rowOff>
                  </from>
                  <to>
                    <xdr:col>1</xdr:col>
                    <xdr:colOff>247650</xdr:colOff>
                    <xdr:row>30</xdr:row>
                    <xdr:rowOff>19050</xdr:rowOff>
                  </to>
                </anchor>
              </controlPr>
            </control>
          </mc:Choice>
        </mc:AlternateContent>
        <mc:AlternateContent xmlns:mc="http://schemas.openxmlformats.org/markup-compatibility/2006">
          <mc:Choice Requires="x14">
            <control shapeId="3096" r:id="rId8" name="Check Box 24">
              <controlPr locked="0" defaultSize="0" autoFill="0" autoLine="0" autoPict="0">
                <anchor moveWithCells="1">
                  <from>
                    <xdr:col>1</xdr:col>
                    <xdr:colOff>596900</xdr:colOff>
                    <xdr:row>25</xdr:row>
                    <xdr:rowOff>76200</xdr:rowOff>
                  </from>
                  <to>
                    <xdr:col>3</xdr:col>
                    <xdr:colOff>349250</xdr:colOff>
                    <xdr:row>26</xdr:row>
                    <xdr:rowOff>146050</xdr:rowOff>
                  </to>
                </anchor>
              </controlPr>
            </control>
          </mc:Choice>
        </mc:AlternateContent>
        <mc:AlternateContent xmlns:mc="http://schemas.openxmlformats.org/markup-compatibility/2006">
          <mc:Choice Requires="x14">
            <control shapeId="3097" r:id="rId9" name="Check Box 25">
              <controlPr locked="0" defaultSize="0" autoFill="0" autoLine="0" autoPict="0">
                <anchor moveWithCells="1">
                  <from>
                    <xdr:col>1</xdr:col>
                    <xdr:colOff>596900</xdr:colOff>
                    <xdr:row>27</xdr:row>
                    <xdr:rowOff>69850</xdr:rowOff>
                  </from>
                  <to>
                    <xdr:col>4</xdr:col>
                    <xdr:colOff>69850</xdr:colOff>
                    <xdr:row>28</xdr:row>
                    <xdr:rowOff>107950</xdr:rowOff>
                  </to>
                </anchor>
              </controlPr>
            </control>
          </mc:Choice>
        </mc:AlternateContent>
        <mc:AlternateContent xmlns:mc="http://schemas.openxmlformats.org/markup-compatibility/2006">
          <mc:Choice Requires="x14">
            <control shapeId="3098" r:id="rId10" name="Check Box 26">
              <controlPr locked="0" defaultSize="0" autoFill="0" autoLine="0" autoPict="0">
                <anchor moveWithCells="1">
                  <from>
                    <xdr:col>1</xdr:col>
                    <xdr:colOff>596900</xdr:colOff>
                    <xdr:row>29</xdr:row>
                    <xdr:rowOff>63500</xdr:rowOff>
                  </from>
                  <to>
                    <xdr:col>3</xdr:col>
                    <xdr:colOff>317500</xdr:colOff>
                    <xdr:row>30</xdr:row>
                    <xdr:rowOff>25400</xdr:rowOff>
                  </to>
                </anchor>
              </controlPr>
            </control>
          </mc:Choice>
        </mc:AlternateContent>
        <mc:AlternateContent xmlns:mc="http://schemas.openxmlformats.org/markup-compatibility/2006">
          <mc:Choice Requires="x14">
            <control shapeId="3099" r:id="rId11" name="Check Box 27">
              <controlPr locked="0" defaultSize="0" autoFill="0" autoLine="0" autoPict="0">
                <anchor moveWithCells="1">
                  <from>
                    <xdr:col>3</xdr:col>
                    <xdr:colOff>615950</xdr:colOff>
                    <xdr:row>27</xdr:row>
                    <xdr:rowOff>69850</xdr:rowOff>
                  </from>
                  <to>
                    <xdr:col>5</xdr:col>
                    <xdr:colOff>463550</xdr:colOff>
                    <xdr:row>28</xdr:row>
                    <xdr:rowOff>107950</xdr:rowOff>
                  </to>
                </anchor>
              </controlPr>
            </control>
          </mc:Choice>
        </mc:AlternateContent>
        <mc:AlternateContent xmlns:mc="http://schemas.openxmlformats.org/markup-compatibility/2006">
          <mc:Choice Requires="x14">
            <control shapeId="3100" r:id="rId12" name="Check Box 28">
              <controlPr locked="0" defaultSize="0" autoFill="0" autoLine="0" autoPict="0">
                <anchor moveWithCells="1">
                  <from>
                    <xdr:col>3</xdr:col>
                    <xdr:colOff>615950</xdr:colOff>
                    <xdr:row>25</xdr:row>
                    <xdr:rowOff>76200</xdr:rowOff>
                  </from>
                  <to>
                    <xdr:col>6</xdr:col>
                    <xdr:colOff>247650</xdr:colOff>
                    <xdr:row>26</xdr:row>
                    <xdr:rowOff>146050</xdr:rowOff>
                  </to>
                </anchor>
              </controlPr>
            </control>
          </mc:Choice>
        </mc:AlternateContent>
        <mc:AlternateContent xmlns:mc="http://schemas.openxmlformats.org/markup-compatibility/2006">
          <mc:Choice Requires="x14">
            <control shapeId="3101" r:id="rId13" name="Check Box 29">
              <controlPr locked="0" defaultSize="0" autoFill="0" autoLine="0" autoPict="0">
                <anchor moveWithCells="1">
                  <from>
                    <xdr:col>3</xdr:col>
                    <xdr:colOff>615950</xdr:colOff>
                    <xdr:row>29</xdr:row>
                    <xdr:rowOff>63500</xdr:rowOff>
                  </from>
                  <to>
                    <xdr:col>5</xdr:col>
                    <xdr:colOff>323850</xdr:colOff>
                    <xdr:row>30</xdr:row>
                    <xdr:rowOff>44450</xdr:rowOff>
                  </to>
                </anchor>
              </controlPr>
            </control>
          </mc:Choice>
        </mc:AlternateContent>
        <mc:AlternateContent xmlns:mc="http://schemas.openxmlformats.org/markup-compatibility/2006">
          <mc:Choice Requires="x14">
            <control shapeId="3102" r:id="rId14" name="Check Box 30">
              <controlPr locked="0" defaultSize="0" autoFill="0" autoLine="0" autoPict="0">
                <anchor moveWithCells="1">
                  <from>
                    <xdr:col>6</xdr:col>
                    <xdr:colOff>615950</xdr:colOff>
                    <xdr:row>26</xdr:row>
                    <xdr:rowOff>6350</xdr:rowOff>
                  </from>
                  <to>
                    <xdr:col>8</xdr:col>
                    <xdr:colOff>76200</xdr:colOff>
                    <xdr:row>26</xdr:row>
                    <xdr:rowOff>127000</xdr:rowOff>
                  </to>
                </anchor>
              </controlPr>
            </control>
          </mc:Choice>
        </mc:AlternateContent>
        <mc:AlternateContent xmlns:mc="http://schemas.openxmlformats.org/markup-compatibility/2006">
          <mc:Choice Requires="x14">
            <control shapeId="3103" r:id="rId15" name="Check Box 31">
              <controlPr locked="0" defaultSize="0" autoFill="0" autoLine="0" autoPict="0">
                <anchor moveWithCells="1">
                  <from>
                    <xdr:col>7</xdr:col>
                    <xdr:colOff>622300</xdr:colOff>
                    <xdr:row>26</xdr:row>
                    <xdr:rowOff>6350</xdr:rowOff>
                  </from>
                  <to>
                    <xdr:col>9</xdr:col>
                    <xdr:colOff>425450</xdr:colOff>
                    <xdr:row>26</xdr:row>
                    <xdr:rowOff>133350</xdr:rowOff>
                  </to>
                </anchor>
              </controlPr>
            </control>
          </mc:Choice>
        </mc:AlternateContent>
        <mc:AlternateContent xmlns:mc="http://schemas.openxmlformats.org/markup-compatibility/2006">
          <mc:Choice Requires="x14">
            <control shapeId="3104" r:id="rId16" name="Check Box 32">
              <controlPr locked="0" defaultSize="0" autoFill="0" autoLine="0" autoPict="0">
                <anchor moveWithCells="1">
                  <from>
                    <xdr:col>6</xdr:col>
                    <xdr:colOff>615950</xdr:colOff>
                    <xdr:row>27</xdr:row>
                    <xdr:rowOff>6350</xdr:rowOff>
                  </from>
                  <to>
                    <xdr:col>8</xdr:col>
                    <xdr:colOff>254000</xdr:colOff>
                    <xdr:row>28</xdr:row>
                    <xdr:rowOff>31750</xdr:rowOff>
                  </to>
                </anchor>
              </controlPr>
            </control>
          </mc:Choice>
        </mc:AlternateContent>
        <mc:AlternateContent xmlns:mc="http://schemas.openxmlformats.org/markup-compatibility/2006">
          <mc:Choice Requires="x14">
            <control shapeId="3105" r:id="rId17" name="Check Box 33">
              <controlPr locked="0" defaultSize="0" autoFill="0" autoLine="0" autoPict="0">
                <anchor moveWithCells="1">
                  <from>
                    <xdr:col>6</xdr:col>
                    <xdr:colOff>615950</xdr:colOff>
                    <xdr:row>28</xdr:row>
                    <xdr:rowOff>76200</xdr:rowOff>
                  </from>
                  <to>
                    <xdr:col>7</xdr:col>
                    <xdr:colOff>628650</xdr:colOff>
                    <xdr:row>29</xdr:row>
                    <xdr:rowOff>82550</xdr:rowOff>
                  </to>
                </anchor>
              </controlPr>
            </control>
          </mc:Choice>
        </mc:AlternateContent>
        <mc:AlternateContent xmlns:mc="http://schemas.openxmlformats.org/markup-compatibility/2006">
          <mc:Choice Requires="x14">
            <control shapeId="3106" r:id="rId18" name="Check Box 34">
              <controlPr defaultSize="0" autoFill="0" autoLine="0" autoPict="0">
                <anchor moveWithCells="1">
                  <from>
                    <xdr:col>0</xdr:col>
                    <xdr:colOff>0</xdr:colOff>
                    <xdr:row>48</xdr:row>
                    <xdr:rowOff>0</xdr:rowOff>
                  </from>
                  <to>
                    <xdr:col>1</xdr:col>
                    <xdr:colOff>209550</xdr:colOff>
                    <xdr:row>49</xdr:row>
                    <xdr:rowOff>95250</xdr:rowOff>
                  </to>
                </anchor>
              </controlPr>
            </control>
          </mc:Choice>
        </mc:AlternateContent>
        <mc:AlternateContent xmlns:mc="http://schemas.openxmlformats.org/markup-compatibility/2006">
          <mc:Choice Requires="x14">
            <control shapeId="3107" r:id="rId19" name="Check Box 35">
              <controlPr defaultSize="0" autoFill="0" autoLine="0" autoPict="0">
                <anchor moveWithCells="1">
                  <from>
                    <xdr:col>0</xdr:col>
                    <xdr:colOff>0</xdr:colOff>
                    <xdr:row>49</xdr:row>
                    <xdr:rowOff>76200</xdr:rowOff>
                  </from>
                  <to>
                    <xdr:col>1</xdr:col>
                    <xdr:colOff>209550</xdr:colOff>
                    <xdr:row>51</xdr:row>
                    <xdr:rowOff>50800</xdr:rowOff>
                  </to>
                </anchor>
              </controlPr>
            </control>
          </mc:Choice>
        </mc:AlternateContent>
        <mc:AlternateContent xmlns:mc="http://schemas.openxmlformats.org/markup-compatibility/2006">
          <mc:Choice Requires="x14">
            <control shapeId="3108" r:id="rId20" name="Check Box 36">
              <controlPr defaultSize="0" autoFill="0" autoLine="0" autoPict="0">
                <anchor moveWithCells="1">
                  <from>
                    <xdr:col>0</xdr:col>
                    <xdr:colOff>0</xdr:colOff>
                    <xdr:row>51</xdr:row>
                    <xdr:rowOff>69850</xdr:rowOff>
                  </from>
                  <to>
                    <xdr:col>1</xdr:col>
                    <xdr:colOff>209550</xdr:colOff>
                    <xdr:row>53</xdr:row>
                    <xdr:rowOff>88900</xdr:rowOff>
                  </to>
                </anchor>
              </controlPr>
            </control>
          </mc:Choice>
        </mc:AlternateContent>
        <mc:AlternateContent xmlns:mc="http://schemas.openxmlformats.org/markup-compatibility/2006">
          <mc:Choice Requires="x14">
            <control shapeId="3109" r:id="rId21" name="Check Box 37">
              <controlPr defaultSize="0" autoFill="0" autoLine="0" autoPict="0">
                <anchor moveWithCells="1">
                  <from>
                    <xdr:col>1</xdr:col>
                    <xdr:colOff>590550</xdr:colOff>
                    <xdr:row>47</xdr:row>
                    <xdr:rowOff>57150</xdr:rowOff>
                  </from>
                  <to>
                    <xdr:col>3</xdr:col>
                    <xdr:colOff>400050</xdr:colOff>
                    <xdr:row>49</xdr:row>
                    <xdr:rowOff>95250</xdr:rowOff>
                  </to>
                </anchor>
              </controlPr>
            </control>
          </mc:Choice>
        </mc:AlternateContent>
        <mc:AlternateContent xmlns:mc="http://schemas.openxmlformats.org/markup-compatibility/2006">
          <mc:Choice Requires="x14">
            <control shapeId="3110" r:id="rId22" name="Check Box 38">
              <controlPr defaultSize="0" autoFill="0" autoLine="0" autoPict="0">
                <anchor moveWithCells="1">
                  <from>
                    <xdr:col>1</xdr:col>
                    <xdr:colOff>590550</xdr:colOff>
                    <xdr:row>49</xdr:row>
                    <xdr:rowOff>69850</xdr:rowOff>
                  </from>
                  <to>
                    <xdr:col>4</xdr:col>
                    <xdr:colOff>146050</xdr:colOff>
                    <xdr:row>51</xdr:row>
                    <xdr:rowOff>50800</xdr:rowOff>
                  </to>
                </anchor>
              </controlPr>
            </control>
          </mc:Choice>
        </mc:AlternateContent>
        <mc:AlternateContent xmlns:mc="http://schemas.openxmlformats.org/markup-compatibility/2006">
          <mc:Choice Requires="x14">
            <control shapeId="3111" r:id="rId23" name="Check Box 39">
              <controlPr defaultSize="0" autoFill="0" autoLine="0" autoPict="0">
                <anchor moveWithCells="1">
                  <from>
                    <xdr:col>1</xdr:col>
                    <xdr:colOff>590550</xdr:colOff>
                    <xdr:row>51</xdr:row>
                    <xdr:rowOff>69850</xdr:rowOff>
                  </from>
                  <to>
                    <xdr:col>3</xdr:col>
                    <xdr:colOff>381000</xdr:colOff>
                    <xdr:row>53</xdr:row>
                    <xdr:rowOff>95250</xdr:rowOff>
                  </to>
                </anchor>
              </controlPr>
            </control>
          </mc:Choice>
        </mc:AlternateContent>
        <mc:AlternateContent xmlns:mc="http://schemas.openxmlformats.org/markup-compatibility/2006">
          <mc:Choice Requires="x14">
            <control shapeId="3112" r:id="rId24" name="Check Box 40">
              <controlPr defaultSize="0" autoFill="0" autoLine="0" autoPict="0">
                <anchor moveWithCells="1">
                  <from>
                    <xdr:col>3</xdr:col>
                    <xdr:colOff>603250</xdr:colOff>
                    <xdr:row>49</xdr:row>
                    <xdr:rowOff>69850</xdr:rowOff>
                  </from>
                  <to>
                    <xdr:col>5</xdr:col>
                    <xdr:colOff>412750</xdr:colOff>
                    <xdr:row>51</xdr:row>
                    <xdr:rowOff>50800</xdr:rowOff>
                  </to>
                </anchor>
              </controlPr>
            </control>
          </mc:Choice>
        </mc:AlternateContent>
        <mc:AlternateContent xmlns:mc="http://schemas.openxmlformats.org/markup-compatibility/2006">
          <mc:Choice Requires="x14">
            <control shapeId="3113" r:id="rId25" name="Check Box 41">
              <controlPr defaultSize="0" autoFill="0" autoLine="0" autoPict="0">
                <anchor moveWithCells="1">
                  <from>
                    <xdr:col>3</xdr:col>
                    <xdr:colOff>603250</xdr:colOff>
                    <xdr:row>47</xdr:row>
                    <xdr:rowOff>57150</xdr:rowOff>
                  </from>
                  <to>
                    <xdr:col>6</xdr:col>
                    <xdr:colOff>76200</xdr:colOff>
                    <xdr:row>49</xdr:row>
                    <xdr:rowOff>95250</xdr:rowOff>
                  </to>
                </anchor>
              </controlPr>
            </control>
          </mc:Choice>
        </mc:AlternateContent>
        <mc:AlternateContent xmlns:mc="http://schemas.openxmlformats.org/markup-compatibility/2006">
          <mc:Choice Requires="x14">
            <control shapeId="3114" r:id="rId26" name="Check Box 42">
              <controlPr defaultSize="0" autoFill="0" autoLine="0" autoPict="0">
                <anchor moveWithCells="1">
                  <from>
                    <xdr:col>3</xdr:col>
                    <xdr:colOff>622300</xdr:colOff>
                    <xdr:row>50</xdr:row>
                    <xdr:rowOff>69850</xdr:rowOff>
                  </from>
                  <to>
                    <xdr:col>5</xdr:col>
                    <xdr:colOff>298450</xdr:colOff>
                    <xdr:row>54</xdr:row>
                    <xdr:rowOff>19050</xdr:rowOff>
                  </to>
                </anchor>
              </controlPr>
            </control>
          </mc:Choice>
        </mc:AlternateContent>
        <mc:AlternateContent xmlns:mc="http://schemas.openxmlformats.org/markup-compatibility/2006">
          <mc:Choice Requires="x14">
            <control shapeId="3115" r:id="rId27" name="Check Box 43">
              <controlPr defaultSize="0" autoFill="0" autoLine="0" autoPict="0">
                <anchor moveWithCells="1">
                  <from>
                    <xdr:col>6</xdr:col>
                    <xdr:colOff>590550</xdr:colOff>
                    <xdr:row>48</xdr:row>
                    <xdr:rowOff>0</xdr:rowOff>
                  </from>
                  <to>
                    <xdr:col>8</xdr:col>
                    <xdr:colOff>107950</xdr:colOff>
                    <xdr:row>49</xdr:row>
                    <xdr:rowOff>69850</xdr:rowOff>
                  </to>
                </anchor>
              </controlPr>
            </control>
          </mc:Choice>
        </mc:AlternateContent>
        <mc:AlternateContent xmlns:mc="http://schemas.openxmlformats.org/markup-compatibility/2006">
          <mc:Choice Requires="x14">
            <control shapeId="3116" r:id="rId28" name="Check Box 44">
              <controlPr defaultSize="0" autoFill="0" autoLine="0" autoPict="0">
                <anchor moveWithCells="1">
                  <from>
                    <xdr:col>8</xdr:col>
                    <xdr:colOff>0</xdr:colOff>
                    <xdr:row>48</xdr:row>
                    <xdr:rowOff>0</xdr:rowOff>
                  </from>
                  <to>
                    <xdr:col>9</xdr:col>
                    <xdr:colOff>419100</xdr:colOff>
                    <xdr:row>49</xdr:row>
                    <xdr:rowOff>76200</xdr:rowOff>
                  </to>
                </anchor>
              </controlPr>
            </control>
          </mc:Choice>
        </mc:AlternateContent>
        <mc:AlternateContent xmlns:mc="http://schemas.openxmlformats.org/markup-compatibility/2006">
          <mc:Choice Requires="x14">
            <control shapeId="3117" r:id="rId29" name="Check Box 45">
              <controlPr defaultSize="0" autoFill="0" autoLine="0" autoPict="0">
                <anchor moveWithCells="1">
                  <from>
                    <xdr:col>6</xdr:col>
                    <xdr:colOff>590550</xdr:colOff>
                    <xdr:row>49</xdr:row>
                    <xdr:rowOff>69850</xdr:rowOff>
                  </from>
                  <to>
                    <xdr:col>8</xdr:col>
                    <xdr:colOff>279400</xdr:colOff>
                    <xdr:row>51</xdr:row>
                    <xdr:rowOff>38100</xdr:rowOff>
                  </to>
                </anchor>
              </controlPr>
            </control>
          </mc:Choice>
        </mc:AlternateContent>
        <mc:AlternateContent xmlns:mc="http://schemas.openxmlformats.org/markup-compatibility/2006">
          <mc:Choice Requires="x14">
            <control shapeId="3118" r:id="rId30" name="Check Box 46">
              <controlPr defaultSize="0" autoFill="0" autoLine="0" autoPict="0">
                <anchor moveWithCells="1">
                  <from>
                    <xdr:col>6</xdr:col>
                    <xdr:colOff>590550</xdr:colOff>
                    <xdr:row>51</xdr:row>
                    <xdr:rowOff>76200</xdr:rowOff>
                  </from>
                  <to>
                    <xdr:col>8</xdr:col>
                    <xdr:colOff>31750</xdr:colOff>
                    <xdr:row>53</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048540"/>
  <sheetViews>
    <sheetView topLeftCell="A19" zoomScaleNormal="100" workbookViewId="0">
      <selection activeCell="Q28" sqref="Q28"/>
    </sheetView>
  </sheetViews>
  <sheetFormatPr defaultColWidth="9.1796875" defaultRowHeight="12.5" x14ac:dyDescent="0.25"/>
  <cols>
    <col min="1" max="2" width="9.1796875" style="1"/>
    <col min="3" max="3" width="8.26953125" style="1" customWidth="1"/>
    <col min="4" max="4" width="9.1796875" style="1"/>
    <col min="5" max="5" width="10.54296875" style="1" customWidth="1"/>
    <col min="6" max="6" width="11" style="1" customWidth="1"/>
    <col min="7" max="7" width="9.1796875" style="1"/>
    <col min="8" max="8" width="8.54296875" style="1" customWidth="1"/>
    <col min="9" max="9" width="9.1796875" style="1"/>
    <col min="10" max="10" width="9" style="1" customWidth="1"/>
    <col min="11" max="14" width="9.1796875" style="1"/>
    <col min="15" max="15" width="9.1796875" style="1" hidden="1" customWidth="1"/>
    <col min="16" max="16384" width="9.1796875" style="1"/>
  </cols>
  <sheetData>
    <row r="1" spans="1:10" s="35" customFormat="1" ht="15.75" customHeight="1" thickBot="1" x14ac:dyDescent="0.3">
      <c r="A1" s="325" t="s">
        <v>85</v>
      </c>
      <c r="B1" s="326"/>
      <c r="C1" s="326"/>
      <c r="D1" s="326"/>
      <c r="E1" s="326"/>
      <c r="F1" s="326"/>
      <c r="G1" s="326"/>
      <c r="H1" s="326"/>
      <c r="I1" s="326"/>
      <c r="J1" s="327"/>
    </row>
    <row r="2" spans="1:10" ht="6.75" customHeight="1" x14ac:dyDescent="0.25">
      <c r="A2" s="58"/>
      <c r="B2" s="59"/>
      <c r="C2" s="59"/>
      <c r="D2" s="59"/>
      <c r="E2" s="59"/>
      <c r="F2" s="59"/>
      <c r="G2" s="59"/>
      <c r="H2" s="59"/>
      <c r="I2" s="59"/>
      <c r="J2" s="74"/>
    </row>
    <row r="3" spans="1:10" ht="12.75" customHeight="1" x14ac:dyDescent="0.3">
      <c r="A3" s="321" t="s">
        <v>86</v>
      </c>
      <c r="B3" s="320"/>
      <c r="C3" s="320"/>
      <c r="D3" s="320" t="s">
        <v>87</v>
      </c>
      <c r="E3" s="320"/>
      <c r="F3" s="320" t="s">
        <v>88</v>
      </c>
      <c r="G3" s="320"/>
      <c r="H3" s="59"/>
      <c r="I3" s="59"/>
      <c r="J3" s="74"/>
    </row>
    <row r="4" spans="1:10" ht="12.75" customHeight="1" x14ac:dyDescent="0.25">
      <c r="A4" s="322" t="s">
        <v>89</v>
      </c>
      <c r="B4" s="323"/>
      <c r="C4" s="323"/>
      <c r="D4" s="324"/>
      <c r="E4" s="324"/>
      <c r="F4" s="324"/>
      <c r="G4" s="324"/>
      <c r="H4" s="59"/>
      <c r="I4" s="59"/>
      <c r="J4" s="74"/>
    </row>
    <row r="5" spans="1:10" ht="12.75" customHeight="1" x14ac:dyDescent="0.25">
      <c r="A5" s="322" t="s">
        <v>90</v>
      </c>
      <c r="B5" s="323"/>
      <c r="C5" s="323"/>
      <c r="D5" s="324"/>
      <c r="E5" s="324"/>
      <c r="F5" s="324"/>
      <c r="G5" s="324"/>
      <c r="H5" s="59"/>
      <c r="I5" s="59"/>
      <c r="J5" s="74"/>
    </row>
    <row r="6" spans="1:10" ht="12.75" customHeight="1" x14ac:dyDescent="0.25">
      <c r="A6" s="322" t="s">
        <v>91</v>
      </c>
      <c r="B6" s="323"/>
      <c r="C6" s="323"/>
      <c r="D6" s="324"/>
      <c r="E6" s="324"/>
      <c r="F6" s="324"/>
      <c r="G6" s="324"/>
      <c r="H6" s="59"/>
      <c r="I6" s="59"/>
      <c r="J6" s="74"/>
    </row>
    <row r="7" spans="1:10" ht="12.75" customHeight="1" x14ac:dyDescent="0.25">
      <c r="A7" s="322" t="s">
        <v>92</v>
      </c>
      <c r="B7" s="323"/>
      <c r="C7" s="323"/>
      <c r="D7" s="324"/>
      <c r="E7" s="324"/>
      <c r="F7" s="324"/>
      <c r="G7" s="324"/>
      <c r="H7" s="59"/>
      <c r="I7" s="59"/>
      <c r="J7" s="74"/>
    </row>
    <row r="8" spans="1:10" ht="12.75" customHeight="1" x14ac:dyDescent="0.25">
      <c r="A8" s="322" t="s">
        <v>93</v>
      </c>
      <c r="B8" s="323"/>
      <c r="C8" s="323"/>
      <c r="D8" s="324"/>
      <c r="E8" s="324"/>
      <c r="F8" s="324"/>
      <c r="G8" s="324"/>
      <c r="H8" s="59"/>
      <c r="I8" s="59"/>
      <c r="J8" s="74"/>
    </row>
    <row r="9" spans="1:10" ht="12.75" customHeight="1" x14ac:dyDescent="0.25">
      <c r="A9" s="322" t="s">
        <v>95</v>
      </c>
      <c r="B9" s="323"/>
      <c r="C9" s="323"/>
      <c r="D9" s="324"/>
      <c r="E9" s="324"/>
      <c r="F9" s="324"/>
      <c r="G9" s="324"/>
      <c r="H9" s="59"/>
      <c r="I9" s="59"/>
      <c r="J9" s="74"/>
    </row>
    <row r="10" spans="1:10" ht="12.75" customHeight="1" x14ac:dyDescent="0.25">
      <c r="A10" s="322" t="s">
        <v>94</v>
      </c>
      <c r="B10" s="323"/>
      <c r="C10" s="323"/>
      <c r="D10" s="324"/>
      <c r="E10" s="324"/>
      <c r="F10" s="324"/>
      <c r="G10" s="324"/>
      <c r="H10" s="59"/>
      <c r="I10" s="59"/>
      <c r="J10" s="74"/>
    </row>
    <row r="11" spans="1:10" ht="12.75" customHeight="1" x14ac:dyDescent="0.25">
      <c r="A11" s="322" t="s">
        <v>96</v>
      </c>
      <c r="B11" s="323"/>
      <c r="C11" s="323"/>
      <c r="D11" s="324"/>
      <c r="E11" s="324"/>
      <c r="F11" s="324"/>
      <c r="G11" s="324"/>
      <c r="H11" s="59"/>
      <c r="I11" s="59"/>
      <c r="J11" s="74"/>
    </row>
    <row r="12" spans="1:10" ht="12.75" customHeight="1" x14ac:dyDescent="0.25">
      <c r="A12" s="322" t="s">
        <v>97</v>
      </c>
      <c r="B12" s="323"/>
      <c r="C12" s="323"/>
      <c r="D12" s="324"/>
      <c r="E12" s="324"/>
      <c r="F12" s="324"/>
      <c r="G12" s="324"/>
      <c r="H12" s="59"/>
      <c r="I12" s="59"/>
      <c r="J12" s="74"/>
    </row>
    <row r="13" spans="1:10" ht="12.75" customHeight="1" x14ac:dyDescent="0.25">
      <c r="A13" s="322" t="s">
        <v>98</v>
      </c>
      <c r="B13" s="323"/>
      <c r="C13" s="323"/>
      <c r="D13" s="324"/>
      <c r="E13" s="324"/>
      <c r="F13" s="324"/>
      <c r="G13" s="324"/>
      <c r="H13" s="59"/>
      <c r="I13" s="59"/>
      <c r="J13" s="74"/>
    </row>
    <row r="14" spans="1:10" ht="12.75" customHeight="1" x14ac:dyDescent="0.25">
      <c r="A14" s="322" t="s">
        <v>99</v>
      </c>
      <c r="B14" s="323"/>
      <c r="C14" s="323"/>
      <c r="D14" s="324"/>
      <c r="E14" s="324"/>
      <c r="F14" s="324"/>
      <c r="G14" s="324"/>
      <c r="H14" s="59"/>
      <c r="I14" s="59"/>
      <c r="J14" s="74"/>
    </row>
    <row r="15" spans="1:10" ht="12.75" customHeight="1" x14ac:dyDescent="0.25">
      <c r="A15" s="92" t="s">
        <v>38</v>
      </c>
      <c r="B15" s="332"/>
      <c r="C15" s="333"/>
      <c r="D15" s="324"/>
      <c r="E15" s="324"/>
      <c r="F15" s="324"/>
      <c r="G15" s="324"/>
      <c r="H15" s="59"/>
      <c r="I15" s="59"/>
      <c r="J15" s="74"/>
    </row>
    <row r="16" spans="1:10" ht="4.5" customHeight="1" thickBot="1" x14ac:dyDescent="0.3">
      <c r="A16" s="238"/>
      <c r="B16" s="239"/>
      <c r="C16" s="239"/>
      <c r="D16" s="239"/>
      <c r="E16" s="239"/>
      <c r="F16" s="239"/>
      <c r="G16" s="239"/>
      <c r="H16" s="239"/>
      <c r="I16" s="239"/>
      <c r="J16" s="240"/>
    </row>
    <row r="17" spans="1:15" ht="14.25" customHeight="1" thickBot="1" x14ac:dyDescent="0.3">
      <c r="A17" s="325" t="s">
        <v>100</v>
      </c>
      <c r="B17" s="326"/>
      <c r="C17" s="326"/>
      <c r="D17" s="326"/>
      <c r="E17" s="326"/>
      <c r="F17" s="326"/>
      <c r="G17" s="326"/>
      <c r="H17" s="326"/>
      <c r="I17" s="326"/>
      <c r="J17" s="327"/>
    </row>
    <row r="18" spans="1:15" ht="4.5" customHeight="1" x14ac:dyDescent="0.25">
      <c r="A18" s="238"/>
      <c r="B18" s="239"/>
      <c r="C18" s="239"/>
      <c r="D18" s="239"/>
      <c r="E18" s="239"/>
      <c r="F18" s="239"/>
      <c r="G18" s="239"/>
      <c r="H18" s="239"/>
      <c r="I18" s="239"/>
      <c r="J18" s="240"/>
    </row>
    <row r="19" spans="1:15" ht="12.75" customHeight="1" x14ac:dyDescent="0.3">
      <c r="A19" s="321" t="s">
        <v>101</v>
      </c>
      <c r="B19" s="320"/>
      <c r="C19" s="337" t="s">
        <v>110</v>
      </c>
      <c r="D19" s="337"/>
      <c r="E19" s="66" t="s">
        <v>111</v>
      </c>
      <c r="F19" s="320" t="s">
        <v>112</v>
      </c>
      <c r="G19" s="320"/>
      <c r="H19" s="320"/>
      <c r="I19" s="320"/>
      <c r="J19" s="338"/>
    </row>
    <row r="20" spans="1:15" ht="12.75" customHeight="1" x14ac:dyDescent="0.3">
      <c r="A20" s="322"/>
      <c r="B20" s="323"/>
      <c r="C20" s="323"/>
      <c r="D20" s="323"/>
      <c r="E20" s="323"/>
      <c r="F20" s="64" t="s">
        <v>113</v>
      </c>
      <c r="G20" s="64" t="s">
        <v>114</v>
      </c>
      <c r="H20" s="64" t="s">
        <v>115</v>
      </c>
      <c r="I20" s="64" t="s">
        <v>116</v>
      </c>
      <c r="J20" s="93" t="s">
        <v>117</v>
      </c>
      <c r="O20" s="1" t="s">
        <v>119</v>
      </c>
    </row>
    <row r="21" spans="1:15" ht="12.75" customHeight="1" x14ac:dyDescent="0.25">
      <c r="A21" s="322" t="s">
        <v>102</v>
      </c>
      <c r="B21" s="323"/>
      <c r="C21" s="324"/>
      <c r="D21" s="324"/>
      <c r="E21" s="62"/>
      <c r="F21" s="62"/>
      <c r="G21" s="62"/>
      <c r="H21" s="62"/>
      <c r="I21" s="62"/>
      <c r="J21" s="94"/>
      <c r="O21" s="1" t="s">
        <v>120</v>
      </c>
    </row>
    <row r="22" spans="1:15" ht="12.75" customHeight="1" x14ac:dyDescent="0.25">
      <c r="A22" s="322" t="s">
        <v>103</v>
      </c>
      <c r="B22" s="323"/>
      <c r="C22" s="324"/>
      <c r="D22" s="324"/>
      <c r="E22" s="62"/>
      <c r="F22" s="62"/>
      <c r="G22" s="62"/>
      <c r="H22" s="62"/>
      <c r="I22" s="62"/>
      <c r="J22" s="94"/>
    </row>
    <row r="23" spans="1:15" ht="12.75" customHeight="1" x14ac:dyDescent="0.25">
      <c r="A23" s="322" t="s">
        <v>104</v>
      </c>
      <c r="B23" s="323"/>
      <c r="C23" s="324"/>
      <c r="D23" s="324"/>
      <c r="E23" s="62"/>
      <c r="F23" s="62"/>
      <c r="G23" s="62"/>
      <c r="H23" s="62"/>
      <c r="I23" s="62"/>
      <c r="J23" s="94"/>
    </row>
    <row r="24" spans="1:15" ht="12.75" customHeight="1" x14ac:dyDescent="0.25">
      <c r="A24" s="322" t="s">
        <v>105</v>
      </c>
      <c r="B24" s="323"/>
      <c r="C24" s="324"/>
      <c r="D24" s="324"/>
      <c r="E24" s="62"/>
      <c r="F24" s="62"/>
      <c r="G24" s="62"/>
      <c r="H24" s="62"/>
      <c r="I24" s="62"/>
      <c r="J24" s="94"/>
    </row>
    <row r="25" spans="1:15" ht="12.75" customHeight="1" x14ac:dyDescent="0.25">
      <c r="A25" s="322" t="s">
        <v>106</v>
      </c>
      <c r="B25" s="323"/>
      <c r="C25" s="324"/>
      <c r="D25" s="324"/>
      <c r="E25" s="62"/>
      <c r="F25" s="62"/>
      <c r="G25" s="62"/>
      <c r="H25" s="62"/>
      <c r="I25" s="62"/>
      <c r="J25" s="94"/>
    </row>
    <row r="26" spans="1:15" ht="12.75" customHeight="1" x14ac:dyDescent="0.25">
      <c r="A26" s="322" t="s">
        <v>107</v>
      </c>
      <c r="B26" s="323"/>
      <c r="C26" s="324"/>
      <c r="D26" s="324"/>
      <c r="E26" s="62"/>
      <c r="F26" s="62"/>
      <c r="G26" s="62"/>
      <c r="H26" s="62"/>
      <c r="I26" s="62"/>
      <c r="J26" s="94"/>
    </row>
    <row r="27" spans="1:15" ht="12.75" customHeight="1" x14ac:dyDescent="0.25">
      <c r="A27" s="322" t="s">
        <v>108</v>
      </c>
      <c r="B27" s="323"/>
      <c r="C27" s="324"/>
      <c r="D27" s="324"/>
      <c r="E27" s="62"/>
      <c r="F27" s="62"/>
      <c r="G27" s="62"/>
      <c r="H27" s="62"/>
      <c r="I27" s="62"/>
      <c r="J27" s="94"/>
    </row>
    <row r="28" spans="1:15" ht="12.75" customHeight="1" x14ac:dyDescent="0.25">
      <c r="A28" s="322" t="s">
        <v>109</v>
      </c>
      <c r="B28" s="323"/>
      <c r="C28" s="324"/>
      <c r="D28" s="324"/>
      <c r="E28" s="62"/>
      <c r="F28" s="62"/>
      <c r="G28" s="62"/>
      <c r="H28" s="62"/>
      <c r="I28" s="62"/>
      <c r="J28" s="94"/>
    </row>
    <row r="29" spans="1:15" ht="12.75" customHeight="1" x14ac:dyDescent="0.25">
      <c r="A29" s="328" t="s">
        <v>118</v>
      </c>
      <c r="B29" s="329"/>
      <c r="C29" s="329"/>
      <c r="D29" s="329"/>
      <c r="E29" s="330"/>
      <c r="F29" s="194">
        <f>SUM(F21:F28)</f>
        <v>0</v>
      </c>
      <c r="G29" s="194">
        <f>SUM(G21:G28)</f>
        <v>0</v>
      </c>
      <c r="H29" s="194">
        <f>SUM(H21:H28)</f>
        <v>0</v>
      </c>
      <c r="I29" s="194">
        <f>SUM(I21:I28)</f>
        <v>0</v>
      </c>
      <c r="J29" s="181">
        <f>SUM(J21:J28)</f>
        <v>0</v>
      </c>
    </row>
    <row r="30" spans="1:15" ht="6.75" customHeight="1" x14ac:dyDescent="0.25">
      <c r="A30" s="334"/>
      <c r="B30" s="335"/>
      <c r="C30" s="335"/>
      <c r="D30" s="335"/>
      <c r="E30" s="335"/>
      <c r="F30" s="335"/>
      <c r="G30" s="335"/>
      <c r="H30" s="335"/>
      <c r="I30" s="335"/>
      <c r="J30" s="336"/>
    </row>
    <row r="31" spans="1:15" ht="12.75" customHeight="1" x14ac:dyDescent="0.25">
      <c r="A31" s="203" t="s">
        <v>121</v>
      </c>
      <c r="B31" s="199"/>
      <c r="C31" s="199"/>
      <c r="D31" s="199"/>
      <c r="E31" s="236"/>
      <c r="F31" s="236"/>
      <c r="G31" s="236"/>
      <c r="H31" s="236"/>
      <c r="I31" s="236"/>
      <c r="J31" s="237"/>
    </row>
    <row r="32" spans="1:15" ht="4.5" customHeight="1" x14ac:dyDescent="0.25">
      <c r="A32" s="238"/>
      <c r="B32" s="239"/>
      <c r="C32" s="239"/>
      <c r="D32" s="239"/>
      <c r="E32" s="239"/>
      <c r="F32" s="239"/>
      <c r="G32" s="239"/>
      <c r="H32" s="239"/>
      <c r="I32" s="239"/>
      <c r="J32" s="240"/>
    </row>
    <row r="33" spans="1:15" x14ac:dyDescent="0.25">
      <c r="A33" s="343" t="s">
        <v>123</v>
      </c>
      <c r="B33" s="344"/>
      <c r="C33" s="344"/>
      <c r="D33" s="344"/>
      <c r="E33" s="344"/>
      <c r="F33" s="344"/>
      <c r="G33" s="344"/>
      <c r="H33" s="344"/>
      <c r="I33" s="344"/>
      <c r="J33" s="345"/>
    </row>
    <row r="34" spans="1:15" x14ac:dyDescent="0.25">
      <c r="A34" s="343"/>
      <c r="B34" s="344"/>
      <c r="C34" s="344"/>
      <c r="D34" s="344"/>
      <c r="E34" s="344"/>
      <c r="F34" s="344"/>
      <c r="G34" s="344"/>
      <c r="H34" s="344"/>
      <c r="I34" s="344"/>
      <c r="J34" s="345"/>
    </row>
    <row r="35" spans="1:15" s="54" customFormat="1" ht="6" customHeight="1" thickBot="1" x14ac:dyDescent="0.3">
      <c r="A35" s="111"/>
      <c r="B35" s="112"/>
      <c r="C35" s="112"/>
      <c r="D35" s="112"/>
      <c r="E35" s="112"/>
      <c r="F35" s="112"/>
      <c r="G35" s="112"/>
      <c r="H35" s="112"/>
      <c r="I35" s="112"/>
      <c r="J35" s="113"/>
    </row>
    <row r="36" spans="1:15" ht="14.5" thickBot="1" x14ac:dyDescent="0.3">
      <c r="A36" s="339" t="s">
        <v>249</v>
      </c>
      <c r="B36" s="340"/>
      <c r="C36" s="340"/>
      <c r="D36" s="340"/>
      <c r="E36" s="340"/>
      <c r="F36" s="340"/>
      <c r="G36" s="340"/>
      <c r="H36" s="340"/>
      <c r="I36" s="340"/>
      <c r="J36" s="341"/>
    </row>
    <row r="37" spans="1:15" x14ac:dyDescent="0.25">
      <c r="A37" s="238" t="s">
        <v>124</v>
      </c>
      <c r="B37" s="239"/>
      <c r="C37" s="239"/>
      <c r="D37" s="239"/>
      <c r="E37" s="239"/>
      <c r="F37" s="55"/>
      <c r="G37" s="59"/>
      <c r="H37" s="59"/>
      <c r="I37" s="59"/>
      <c r="J37" s="74"/>
    </row>
    <row r="38" spans="1:15" x14ac:dyDescent="0.25">
      <c r="A38" s="238" t="s">
        <v>125</v>
      </c>
      <c r="B38" s="239"/>
      <c r="C38" s="239"/>
      <c r="D38" s="239"/>
      <c r="E38" s="239"/>
      <c r="F38" s="55"/>
      <c r="G38" s="59"/>
      <c r="H38" s="59"/>
      <c r="I38" s="59"/>
      <c r="J38" s="74"/>
    </row>
    <row r="39" spans="1:15" x14ac:dyDescent="0.25">
      <c r="A39" s="58" t="s">
        <v>126</v>
      </c>
      <c r="B39" s="59"/>
      <c r="C39" s="59"/>
      <c r="D39" s="59"/>
      <c r="E39" s="59"/>
      <c r="F39" s="59"/>
      <c r="G39" s="59"/>
      <c r="H39" s="59"/>
      <c r="I39" s="59"/>
      <c r="J39" s="74"/>
    </row>
    <row r="40" spans="1:15" x14ac:dyDescent="0.25">
      <c r="A40" s="342"/>
      <c r="B40" s="236"/>
      <c r="C40" s="236"/>
      <c r="D40" s="236"/>
      <c r="E40" s="236"/>
      <c r="F40" s="236"/>
      <c r="G40" s="236"/>
      <c r="H40" s="236"/>
      <c r="I40" s="236"/>
      <c r="J40" s="237"/>
      <c r="O40" s="1" t="s">
        <v>26</v>
      </c>
    </row>
    <row r="41" spans="1:15" x14ac:dyDescent="0.25">
      <c r="A41" s="334" t="s">
        <v>127</v>
      </c>
      <c r="B41" s="335"/>
      <c r="C41" s="335"/>
      <c r="D41" s="56"/>
      <c r="E41" s="59"/>
      <c r="F41" s="335" t="s">
        <v>128</v>
      </c>
      <c r="G41" s="335"/>
      <c r="H41" s="335"/>
      <c r="I41" s="335"/>
      <c r="J41" s="95"/>
      <c r="O41" s="1" t="s">
        <v>27</v>
      </c>
    </row>
    <row r="42" spans="1:15" x14ac:dyDescent="0.25">
      <c r="A42" s="238" t="s">
        <v>129</v>
      </c>
      <c r="B42" s="239"/>
      <c r="C42" s="239"/>
      <c r="D42" s="239"/>
      <c r="E42" s="236"/>
      <c r="F42" s="236"/>
      <c r="G42" s="59"/>
      <c r="H42" s="59"/>
      <c r="I42" s="59"/>
      <c r="J42" s="74"/>
    </row>
    <row r="43" spans="1:15" ht="26.25" customHeight="1" x14ac:dyDescent="0.25">
      <c r="A43" s="346" t="s">
        <v>134</v>
      </c>
      <c r="B43" s="347"/>
      <c r="C43" s="347"/>
      <c r="D43" s="347"/>
      <c r="E43" s="347"/>
      <c r="F43" s="347"/>
      <c r="G43" s="220"/>
      <c r="H43" s="220"/>
      <c r="I43" s="220"/>
      <c r="J43" s="348"/>
      <c r="O43" s="1" t="s">
        <v>130</v>
      </c>
    </row>
    <row r="44" spans="1:15" x14ac:dyDescent="0.25">
      <c r="A44" s="238" t="s">
        <v>135</v>
      </c>
      <c r="B44" s="239"/>
      <c r="C44" s="239"/>
      <c r="D44" s="239"/>
      <c r="E44" s="239"/>
      <c r="F44" s="239"/>
      <c r="G44" s="56"/>
      <c r="H44" s="59"/>
      <c r="I44" s="59"/>
      <c r="J44" s="74"/>
      <c r="O44" s="1" t="s">
        <v>131</v>
      </c>
    </row>
    <row r="45" spans="1:15" x14ac:dyDescent="0.25">
      <c r="A45" s="238" t="s">
        <v>136</v>
      </c>
      <c r="B45" s="239"/>
      <c r="C45" s="239"/>
      <c r="D45" s="239"/>
      <c r="E45" s="239"/>
      <c r="F45" s="239"/>
      <c r="G45" s="56"/>
      <c r="H45" s="59"/>
      <c r="I45" s="59"/>
      <c r="J45" s="74"/>
    </row>
    <row r="46" spans="1:15" x14ac:dyDescent="0.25">
      <c r="A46" s="238" t="s">
        <v>137</v>
      </c>
      <c r="B46" s="239"/>
      <c r="C46" s="239"/>
      <c r="D46" s="239"/>
      <c r="E46" s="239"/>
      <c r="F46" s="239"/>
      <c r="G46" s="56"/>
      <c r="H46" s="59"/>
      <c r="I46" s="59"/>
      <c r="J46" s="74"/>
      <c r="O46" s="1" t="s">
        <v>132</v>
      </c>
    </row>
    <row r="47" spans="1:15" x14ac:dyDescent="0.25">
      <c r="A47" s="238" t="s">
        <v>138</v>
      </c>
      <c r="B47" s="239"/>
      <c r="C47" s="239"/>
      <c r="D47" s="239"/>
      <c r="E47" s="239"/>
      <c r="F47" s="239"/>
      <c r="G47" s="56"/>
      <c r="H47" s="59"/>
      <c r="I47" s="59"/>
      <c r="J47" s="74"/>
      <c r="O47" s="1" t="s">
        <v>133</v>
      </c>
    </row>
    <row r="48" spans="1:15" x14ac:dyDescent="0.25">
      <c r="A48" s="58"/>
      <c r="B48" s="59" t="s">
        <v>282</v>
      </c>
      <c r="C48" s="59"/>
      <c r="D48" s="55"/>
      <c r="E48" s="59" t="s">
        <v>283</v>
      </c>
      <c r="F48" s="59"/>
      <c r="G48" s="56"/>
      <c r="H48" s="59"/>
      <c r="I48" s="59"/>
      <c r="J48" s="74"/>
    </row>
    <row r="49" spans="1:10" s="54" customFormat="1" ht="5.25" customHeight="1" x14ac:dyDescent="0.25">
      <c r="A49" s="58"/>
      <c r="B49" s="59"/>
      <c r="C49" s="59"/>
      <c r="D49" s="68"/>
      <c r="E49" s="68"/>
      <c r="F49" s="68"/>
      <c r="G49" s="68"/>
      <c r="H49" s="59"/>
      <c r="I49" s="59"/>
      <c r="J49" s="74"/>
    </row>
    <row r="50" spans="1:10" x14ac:dyDescent="0.25">
      <c r="A50" s="346" t="s">
        <v>139</v>
      </c>
      <c r="B50" s="347"/>
      <c r="C50" s="347"/>
      <c r="D50" s="347"/>
      <c r="E50" s="347"/>
      <c r="F50" s="347"/>
      <c r="G50" s="347"/>
      <c r="H50" s="347"/>
      <c r="I50" s="347"/>
      <c r="J50" s="349"/>
    </row>
    <row r="51" spans="1:10" x14ac:dyDescent="0.25">
      <c r="A51" s="346"/>
      <c r="B51" s="347"/>
      <c r="C51" s="347"/>
      <c r="D51" s="347"/>
      <c r="E51" s="347"/>
      <c r="F51" s="347"/>
      <c r="G51" s="347"/>
      <c r="H51" s="347"/>
      <c r="I51" s="347"/>
      <c r="J51" s="349"/>
    </row>
    <row r="52" spans="1:10" x14ac:dyDescent="0.25">
      <c r="A52" s="346"/>
      <c r="B52" s="347"/>
      <c r="C52" s="347"/>
      <c r="D52" s="347"/>
      <c r="E52" s="347"/>
      <c r="F52" s="347"/>
      <c r="G52" s="347"/>
      <c r="H52" s="347"/>
      <c r="I52" s="347"/>
      <c r="J52" s="349"/>
    </row>
    <row r="53" spans="1:10" ht="27" customHeight="1" x14ac:dyDescent="0.25">
      <c r="A53" s="96" t="s">
        <v>140</v>
      </c>
      <c r="B53" s="91"/>
      <c r="C53" s="91"/>
      <c r="D53" s="352" t="s">
        <v>141</v>
      </c>
      <c r="E53" s="352"/>
      <c r="F53" s="352" t="s">
        <v>142</v>
      </c>
      <c r="G53" s="353"/>
      <c r="H53" s="353"/>
      <c r="I53" s="352" t="s">
        <v>143</v>
      </c>
      <c r="J53" s="354"/>
    </row>
    <row r="54" spans="1:10" x14ac:dyDescent="0.25">
      <c r="A54" s="351"/>
      <c r="B54" s="223"/>
      <c r="C54" s="223"/>
      <c r="D54" s="223"/>
      <c r="E54" s="223"/>
      <c r="F54" s="223"/>
      <c r="G54" s="223"/>
      <c r="H54" s="223"/>
      <c r="I54" s="223"/>
      <c r="J54" s="350"/>
    </row>
    <row r="55" spans="1:10" x14ac:dyDescent="0.25">
      <c r="A55" s="97"/>
      <c r="B55" s="55"/>
      <c r="C55" s="55"/>
      <c r="D55" s="55"/>
      <c r="E55" s="55"/>
      <c r="F55" s="55"/>
      <c r="G55" s="55"/>
      <c r="H55" s="55"/>
      <c r="I55" s="55"/>
      <c r="J55" s="77"/>
    </row>
    <row r="56" spans="1:10" ht="13" thickBot="1" x14ac:dyDescent="0.3">
      <c r="A56" s="98"/>
      <c r="B56" s="71"/>
      <c r="C56" s="71"/>
      <c r="D56" s="71"/>
      <c r="E56" s="71"/>
      <c r="F56" s="71"/>
      <c r="G56" s="71"/>
      <c r="H56" s="71"/>
      <c r="I56" s="71"/>
      <c r="J56" s="99"/>
    </row>
    <row r="1048540" spans="6:7" x14ac:dyDescent="0.25">
      <c r="F1048540" s="331"/>
      <c r="G1048540" s="331"/>
    </row>
  </sheetData>
  <sheetProtection selectLockedCells="1"/>
  <customSheetViews>
    <customSheetView guid="{695F03B5-0B3D-4E57-8A17-B3ED482E0D20}" showPageBreaks="1" printArea="1" hiddenColumns="1" view="pageLayout" topLeftCell="A29">
      <selection activeCell="N15" sqref="N15"/>
      <pageMargins left="0.5" right="0.5" top="0.75" bottom="0.75" header="0.4" footer="0.4"/>
      <pageSetup orientation="portrait" r:id="rId1"/>
      <headerFooter>
        <oddFooter>&amp;L&amp;"Arial,Regular"&amp;8Revised 11/2015&amp;C&amp;"Arial,Regular"&amp;8Rental Development Project Application&amp;R&amp;"Arial,Regular"&amp;8Page 4 of 7</oddFooter>
      </headerFooter>
    </customSheetView>
  </customSheetViews>
  <mergeCells count="92">
    <mergeCell ref="I54:J54"/>
    <mergeCell ref="F54:H54"/>
    <mergeCell ref="D54:E54"/>
    <mergeCell ref="A54:C54"/>
    <mergeCell ref="D53:E53"/>
    <mergeCell ref="F53:H53"/>
    <mergeCell ref="I53:J53"/>
    <mergeCell ref="A44:F44"/>
    <mergeCell ref="A45:F45"/>
    <mergeCell ref="A46:F46"/>
    <mergeCell ref="A47:F47"/>
    <mergeCell ref="A50:J52"/>
    <mergeCell ref="A41:C41"/>
    <mergeCell ref="F41:I41"/>
    <mergeCell ref="A42:D42"/>
    <mergeCell ref="E42:F42"/>
    <mergeCell ref="A43:F43"/>
    <mergeCell ref="G43:J43"/>
    <mergeCell ref="A36:J36"/>
    <mergeCell ref="A37:E37"/>
    <mergeCell ref="A38:E38"/>
    <mergeCell ref="A40:J40"/>
    <mergeCell ref="A33:J34"/>
    <mergeCell ref="A27:B27"/>
    <mergeCell ref="C25:D25"/>
    <mergeCell ref="C26:D26"/>
    <mergeCell ref="E31:J31"/>
    <mergeCell ref="A32:J32"/>
    <mergeCell ref="A17:J17"/>
    <mergeCell ref="A19:B19"/>
    <mergeCell ref="A21:B21"/>
    <mergeCell ref="D13:E13"/>
    <mergeCell ref="F13:G13"/>
    <mergeCell ref="D14:E14"/>
    <mergeCell ref="F14:G14"/>
    <mergeCell ref="D15:E15"/>
    <mergeCell ref="F15:G15"/>
    <mergeCell ref="A20:E20"/>
    <mergeCell ref="F1048540:G1048540"/>
    <mergeCell ref="B15:C15"/>
    <mergeCell ref="D11:E11"/>
    <mergeCell ref="F11:G11"/>
    <mergeCell ref="D12:E12"/>
    <mergeCell ref="F12:G12"/>
    <mergeCell ref="C27:D27"/>
    <mergeCell ref="C28:D28"/>
    <mergeCell ref="A30:J30"/>
    <mergeCell ref="A31:D31"/>
    <mergeCell ref="C19:D19"/>
    <mergeCell ref="A18:J18"/>
    <mergeCell ref="F19:J19"/>
    <mergeCell ref="A11:C11"/>
    <mergeCell ref="A12:C12"/>
    <mergeCell ref="A16:J16"/>
    <mergeCell ref="A1:J1"/>
    <mergeCell ref="A29:E29"/>
    <mergeCell ref="A28:B28"/>
    <mergeCell ref="C21:D21"/>
    <mergeCell ref="C22:D22"/>
    <mergeCell ref="C23:D23"/>
    <mergeCell ref="C24:D24"/>
    <mergeCell ref="A22:B22"/>
    <mergeCell ref="A23:B23"/>
    <mergeCell ref="A24:B24"/>
    <mergeCell ref="A25:B25"/>
    <mergeCell ref="A26:B26"/>
    <mergeCell ref="A13:C13"/>
    <mergeCell ref="A14:C14"/>
    <mergeCell ref="A7:C7"/>
    <mergeCell ref="D7:E7"/>
    <mergeCell ref="F7:G7"/>
    <mergeCell ref="A8:C8"/>
    <mergeCell ref="A9:C9"/>
    <mergeCell ref="A10:C10"/>
    <mergeCell ref="D8:E8"/>
    <mergeCell ref="F8:G8"/>
    <mergeCell ref="D9:E9"/>
    <mergeCell ref="F9:G9"/>
    <mergeCell ref="D10:E10"/>
    <mergeCell ref="F10:G10"/>
    <mergeCell ref="A5:C5"/>
    <mergeCell ref="D5:E5"/>
    <mergeCell ref="F5:G5"/>
    <mergeCell ref="A6:C6"/>
    <mergeCell ref="D6:E6"/>
    <mergeCell ref="F6:G6"/>
    <mergeCell ref="D3:E3"/>
    <mergeCell ref="F3:G3"/>
    <mergeCell ref="A3:C3"/>
    <mergeCell ref="A4:C4"/>
    <mergeCell ref="D4:E4"/>
    <mergeCell ref="F4:G4"/>
  </mergeCells>
  <dataValidations disablePrompts="1" count="4">
    <dataValidation type="list" allowBlank="1" showInputMessage="1" showErrorMessage="1" sqref="E42:F42" xr:uid="{00000000-0002-0000-0300-000000000000}">
      <formula1>$O$43:$O$44</formula1>
    </dataValidation>
    <dataValidation type="list" allowBlank="1" showInputMessage="1" showErrorMessage="1" sqref="G44:G47 F37:F38 D4:G15" xr:uid="{00000000-0002-0000-0300-000001000000}">
      <formula1>$O$40:$O$41</formula1>
    </dataValidation>
    <dataValidation type="list" allowBlank="1" showInputMessage="1" showErrorMessage="1" sqref="E21:E28" xr:uid="{00000000-0002-0000-0300-000002000000}">
      <formula1>$O$20:$O$21</formula1>
    </dataValidation>
    <dataValidation type="list" allowBlank="1" showInputMessage="1" showErrorMessage="1" sqref="G43:J43" xr:uid="{00000000-0002-0000-0300-000003000000}">
      <formula1>$O$46:$O$47</formula1>
    </dataValidation>
  </dataValidations>
  <pageMargins left="0.5" right="0.5" top="0.75" bottom="0.75" header="0.4" footer="0.4"/>
  <pageSetup scale="99" orientation="portrait" r:id="rId2"/>
  <headerFooter>
    <oddFooter>&amp;L&amp;8Revised 10/2020&amp;C&amp;8Universal Rental Development Application&amp;R&amp;8Page 4 of 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54"/>
  <sheetViews>
    <sheetView topLeftCell="A22" zoomScaleNormal="100" workbookViewId="0">
      <selection activeCell="I47" sqref="I47:J47"/>
    </sheetView>
  </sheetViews>
  <sheetFormatPr defaultColWidth="9.1796875" defaultRowHeight="12.5" x14ac:dyDescent="0.25"/>
  <cols>
    <col min="1" max="9" width="9.1796875" style="3"/>
    <col min="10" max="10" width="9.1796875" style="3" customWidth="1"/>
    <col min="11" max="13" width="9.1796875" style="3"/>
    <col min="14" max="14" width="9.7265625" style="3" customWidth="1"/>
    <col min="15" max="15" width="9.1796875" style="3" hidden="1" customWidth="1"/>
    <col min="16" max="16384" width="9.1796875" style="3"/>
  </cols>
  <sheetData>
    <row r="1" spans="1:15" ht="14.25" customHeight="1" thickBot="1" x14ac:dyDescent="0.3">
      <c r="A1" s="355" t="s">
        <v>250</v>
      </c>
      <c r="B1" s="356"/>
      <c r="C1" s="356"/>
      <c r="D1" s="356"/>
      <c r="E1" s="356"/>
      <c r="F1" s="356"/>
      <c r="G1" s="356"/>
      <c r="H1" s="356"/>
      <c r="I1" s="356"/>
      <c r="J1" s="357"/>
      <c r="O1" s="1"/>
    </row>
    <row r="2" spans="1:15" ht="14.25" customHeight="1" x14ac:dyDescent="0.25">
      <c r="A2" s="358" t="s">
        <v>144</v>
      </c>
      <c r="B2" s="359"/>
      <c r="C2" s="359"/>
      <c r="D2" s="359"/>
      <c r="E2" s="359"/>
      <c r="F2" s="359"/>
      <c r="G2" s="359"/>
      <c r="H2" s="359"/>
      <c r="I2" s="359"/>
      <c r="J2" s="360"/>
      <c r="O2" s="1"/>
    </row>
    <row r="3" spans="1:15" ht="14.25" customHeight="1" x14ac:dyDescent="0.25">
      <c r="A3" s="58" t="s">
        <v>145</v>
      </c>
      <c r="B3" s="236"/>
      <c r="C3" s="236"/>
      <c r="D3" s="236"/>
      <c r="E3" s="199" t="s">
        <v>146</v>
      </c>
      <c r="F3" s="199"/>
      <c r="G3" s="199"/>
      <c r="H3" s="236"/>
      <c r="I3" s="236"/>
      <c r="J3" s="237"/>
      <c r="O3" s="1"/>
    </row>
    <row r="4" spans="1:15" ht="14.25" customHeight="1" x14ac:dyDescent="0.25">
      <c r="A4" s="58" t="s">
        <v>42</v>
      </c>
      <c r="B4" s="235"/>
      <c r="C4" s="235"/>
      <c r="D4" s="235"/>
      <c r="E4" s="199" t="s">
        <v>147</v>
      </c>
      <c r="F4" s="199"/>
      <c r="G4" s="199"/>
      <c r="H4" s="235"/>
      <c r="I4" s="235"/>
      <c r="J4" s="241"/>
      <c r="O4" s="1"/>
    </row>
    <row r="5" spans="1:15" ht="14.25" customHeight="1" x14ac:dyDescent="0.25">
      <c r="A5" s="58"/>
      <c r="B5" s="235"/>
      <c r="C5" s="235"/>
      <c r="D5" s="235"/>
      <c r="E5" s="199" t="s">
        <v>148</v>
      </c>
      <c r="F5" s="199"/>
      <c r="G5" s="199"/>
      <c r="H5" s="235"/>
      <c r="I5" s="235"/>
      <c r="J5" s="241"/>
    </row>
    <row r="6" spans="1:15" ht="14.25" customHeight="1" x14ac:dyDescent="0.25">
      <c r="A6" s="58" t="s">
        <v>5</v>
      </c>
      <c r="B6" s="235"/>
      <c r="C6" s="235"/>
      <c r="D6" s="235"/>
      <c r="E6" s="199" t="s">
        <v>149</v>
      </c>
      <c r="F6" s="199"/>
      <c r="G6" s="199"/>
      <c r="H6" s="235"/>
      <c r="I6" s="235"/>
      <c r="J6" s="241"/>
    </row>
    <row r="7" spans="1:15" ht="14.25" customHeight="1" x14ac:dyDescent="0.25">
      <c r="A7" s="58" t="s">
        <v>6</v>
      </c>
      <c r="B7" s="56"/>
      <c r="C7" s="59" t="s">
        <v>44</v>
      </c>
      <c r="D7" s="236"/>
      <c r="E7" s="236"/>
      <c r="F7" s="364" t="s">
        <v>150</v>
      </c>
      <c r="G7" s="364"/>
      <c r="H7" s="235"/>
      <c r="I7" s="235"/>
      <c r="J7" s="241"/>
      <c r="O7" s="42" t="s">
        <v>151</v>
      </c>
    </row>
    <row r="8" spans="1:15" ht="14.25" customHeight="1" x14ac:dyDescent="0.25">
      <c r="A8" s="238"/>
      <c r="B8" s="239"/>
      <c r="C8" s="239"/>
      <c r="D8" s="239"/>
      <c r="E8" s="239"/>
      <c r="F8" s="239"/>
      <c r="G8" s="239"/>
      <c r="H8" s="239"/>
      <c r="I8" s="239"/>
      <c r="J8" s="240"/>
      <c r="O8" s="42" t="s">
        <v>152</v>
      </c>
    </row>
    <row r="9" spans="1:15" ht="14.25" customHeight="1" x14ac:dyDescent="0.25">
      <c r="A9" s="368" t="s">
        <v>194</v>
      </c>
      <c r="B9" s="369"/>
      <c r="C9" s="236"/>
      <c r="D9" s="236"/>
      <c r="E9" s="236"/>
      <c r="F9" s="239"/>
      <c r="G9" s="239"/>
      <c r="H9" s="239"/>
      <c r="I9" s="239"/>
      <c r="J9" s="240"/>
      <c r="O9" s="42" t="s">
        <v>193</v>
      </c>
    </row>
    <row r="10" spans="1:15" ht="14.25" customHeight="1" x14ac:dyDescent="0.25">
      <c r="A10" s="238" t="s">
        <v>156</v>
      </c>
      <c r="B10" s="239"/>
      <c r="C10" s="239"/>
      <c r="D10" s="239"/>
      <c r="E10" s="239"/>
      <c r="F10" s="239"/>
      <c r="G10" s="239"/>
      <c r="H10" s="239"/>
      <c r="I10" s="239"/>
      <c r="J10" s="240"/>
      <c r="O10" s="42" t="s">
        <v>153</v>
      </c>
    </row>
    <row r="11" spans="1:15" ht="6.75" customHeight="1" thickBot="1" x14ac:dyDescent="0.3">
      <c r="A11" s="238"/>
      <c r="B11" s="239"/>
      <c r="C11" s="239"/>
      <c r="D11" s="239"/>
      <c r="E11" s="239"/>
      <c r="F11" s="239"/>
      <c r="G11" s="239"/>
      <c r="H11" s="239"/>
      <c r="I11" s="239"/>
      <c r="J11" s="240"/>
      <c r="O11" s="42" t="s">
        <v>154</v>
      </c>
    </row>
    <row r="12" spans="1:15" ht="14.25" customHeight="1" thickBot="1" x14ac:dyDescent="0.3">
      <c r="A12" s="355" t="s">
        <v>251</v>
      </c>
      <c r="B12" s="356"/>
      <c r="C12" s="356"/>
      <c r="D12" s="356"/>
      <c r="E12" s="356"/>
      <c r="F12" s="356"/>
      <c r="G12" s="356"/>
      <c r="H12" s="356"/>
      <c r="I12" s="356"/>
      <c r="J12" s="357"/>
      <c r="O12" s="42" t="s">
        <v>155</v>
      </c>
    </row>
    <row r="13" spans="1:15" s="35" customFormat="1" ht="6" customHeight="1" x14ac:dyDescent="0.3">
      <c r="A13" s="90"/>
      <c r="B13" s="36"/>
      <c r="C13" s="36"/>
      <c r="D13" s="36"/>
      <c r="E13" s="36"/>
      <c r="F13" s="36"/>
      <c r="G13" s="36"/>
      <c r="H13" s="36"/>
      <c r="I13" s="36"/>
      <c r="J13" s="114"/>
    </row>
    <row r="14" spans="1:15" ht="14.25" customHeight="1" x14ac:dyDescent="0.25">
      <c r="A14" s="365" t="s">
        <v>157</v>
      </c>
      <c r="B14" s="366"/>
      <c r="C14" s="366"/>
      <c r="D14" s="366"/>
      <c r="E14" s="366"/>
      <c r="F14" s="366"/>
      <c r="G14" s="366"/>
      <c r="H14" s="366"/>
      <c r="I14" s="366"/>
      <c r="J14" s="367"/>
    </row>
    <row r="15" spans="1:15" ht="10.5" customHeight="1" x14ac:dyDescent="0.25">
      <c r="A15" s="365"/>
      <c r="B15" s="366"/>
      <c r="C15" s="366"/>
      <c r="D15" s="366"/>
      <c r="E15" s="366"/>
      <c r="F15" s="366"/>
      <c r="G15" s="366"/>
      <c r="H15" s="366"/>
      <c r="I15" s="366"/>
      <c r="J15" s="367"/>
    </row>
    <row r="16" spans="1:15" ht="6.75" customHeight="1" x14ac:dyDescent="0.25">
      <c r="A16" s="238"/>
      <c r="B16" s="239"/>
      <c r="C16" s="239"/>
      <c r="D16" s="239"/>
      <c r="E16" s="239"/>
      <c r="F16" s="239"/>
      <c r="G16" s="239"/>
      <c r="H16" s="239"/>
      <c r="I16" s="239"/>
      <c r="J16" s="240"/>
    </row>
    <row r="17" spans="1:10" ht="14.25" customHeight="1" x14ac:dyDescent="0.25">
      <c r="A17" s="203" t="s">
        <v>158</v>
      </c>
      <c r="B17" s="199"/>
      <c r="C17" s="199"/>
      <c r="D17" s="199"/>
      <c r="E17" s="236"/>
      <c r="F17" s="236"/>
      <c r="G17" s="236"/>
      <c r="H17" s="236"/>
      <c r="I17" s="236"/>
      <c r="J17" s="237"/>
    </row>
    <row r="18" spans="1:10" ht="14.25" customHeight="1" x14ac:dyDescent="0.25">
      <c r="A18" s="203" t="s">
        <v>159</v>
      </c>
      <c r="B18" s="199"/>
      <c r="C18" s="199"/>
      <c r="D18" s="199"/>
      <c r="E18" s="235"/>
      <c r="F18" s="235"/>
      <c r="G18" s="235"/>
      <c r="H18" s="235"/>
      <c r="I18" s="235"/>
      <c r="J18" s="241"/>
    </row>
    <row r="19" spans="1:10" ht="14.25" customHeight="1" x14ac:dyDescent="0.25">
      <c r="A19" s="203" t="s">
        <v>160</v>
      </c>
      <c r="B19" s="199"/>
      <c r="C19" s="199"/>
      <c r="D19" s="199"/>
      <c r="E19" s="235"/>
      <c r="F19" s="235"/>
      <c r="G19" s="235"/>
      <c r="H19" s="235"/>
      <c r="I19" s="235"/>
      <c r="J19" s="241"/>
    </row>
    <row r="20" spans="1:10" ht="14.25" customHeight="1" x14ac:dyDescent="0.25">
      <c r="A20" s="203" t="s">
        <v>122</v>
      </c>
      <c r="B20" s="199"/>
      <c r="C20" s="199"/>
      <c r="D20" s="199"/>
      <c r="E20" s="235"/>
      <c r="F20" s="235"/>
      <c r="G20" s="235"/>
      <c r="H20" s="235"/>
      <c r="I20" s="235"/>
      <c r="J20" s="241"/>
    </row>
    <row r="21" spans="1:10" ht="14.25" customHeight="1" x14ac:dyDescent="0.25">
      <c r="A21" s="58"/>
      <c r="B21" s="59"/>
      <c r="C21" s="59"/>
      <c r="D21" s="59"/>
      <c r="E21" s="59"/>
      <c r="F21" s="59"/>
      <c r="G21" s="59"/>
      <c r="H21" s="59"/>
      <c r="I21" s="59"/>
      <c r="J21" s="74"/>
    </row>
    <row r="22" spans="1:10" x14ac:dyDescent="0.25">
      <c r="A22" s="361" t="s">
        <v>166</v>
      </c>
      <c r="B22" s="362"/>
      <c r="C22" s="362"/>
      <c r="D22" s="362"/>
      <c r="E22" s="362"/>
      <c r="F22" s="362"/>
      <c r="G22" s="362"/>
      <c r="H22" s="362"/>
      <c r="I22" s="362"/>
      <c r="J22" s="363"/>
    </row>
    <row r="23" spans="1:10" x14ac:dyDescent="0.25">
      <c r="A23" s="361"/>
      <c r="B23" s="362"/>
      <c r="C23" s="362"/>
      <c r="D23" s="362"/>
      <c r="E23" s="362"/>
      <c r="F23" s="362"/>
      <c r="G23" s="362"/>
      <c r="H23" s="362"/>
      <c r="I23" s="362"/>
      <c r="J23" s="363"/>
    </row>
    <row r="24" spans="1:10" x14ac:dyDescent="0.25">
      <c r="A24" s="361"/>
      <c r="B24" s="362"/>
      <c r="C24" s="362"/>
      <c r="D24" s="362"/>
      <c r="E24" s="362"/>
      <c r="F24" s="362"/>
      <c r="G24" s="362"/>
      <c r="H24" s="362"/>
      <c r="I24" s="362"/>
      <c r="J24" s="363"/>
    </row>
    <row r="25" spans="1:10" ht="13" thickBot="1" x14ac:dyDescent="0.3">
      <c r="A25" s="238"/>
      <c r="B25" s="239"/>
      <c r="C25" s="239"/>
      <c r="D25" s="239"/>
      <c r="E25" s="239"/>
      <c r="F25" s="239"/>
      <c r="G25" s="239"/>
      <c r="H25" s="239"/>
      <c r="I25" s="239"/>
      <c r="J25" s="240"/>
    </row>
    <row r="26" spans="1:10" x14ac:dyDescent="0.25">
      <c r="A26" s="57" t="s">
        <v>145</v>
      </c>
      <c r="B26" s="370"/>
      <c r="C26" s="370"/>
      <c r="D26" s="370"/>
      <c r="E26" s="370"/>
      <c r="F26" s="222" t="s">
        <v>164</v>
      </c>
      <c r="G26" s="222"/>
      <c r="H26" s="371"/>
      <c r="I26" s="371"/>
      <c r="J26" s="372"/>
    </row>
    <row r="27" spans="1:10" x14ac:dyDescent="0.25">
      <c r="A27" s="58" t="s">
        <v>161</v>
      </c>
      <c r="B27" s="235"/>
      <c r="C27" s="235"/>
      <c r="D27" s="235"/>
      <c r="E27" s="235"/>
      <c r="F27" s="199" t="s">
        <v>163</v>
      </c>
      <c r="G27" s="199"/>
      <c r="H27" s="235"/>
      <c r="I27" s="235"/>
      <c r="J27" s="241"/>
    </row>
    <row r="28" spans="1:10" x14ac:dyDescent="0.25">
      <c r="A28" s="58" t="s">
        <v>42</v>
      </c>
      <c r="B28" s="235"/>
      <c r="C28" s="235"/>
      <c r="D28" s="235"/>
      <c r="E28" s="235"/>
      <c r="F28" s="199" t="s">
        <v>162</v>
      </c>
      <c r="G28" s="199"/>
      <c r="H28" s="235"/>
      <c r="I28" s="235"/>
      <c r="J28" s="241"/>
    </row>
    <row r="29" spans="1:10" ht="13" thickBot="1" x14ac:dyDescent="0.3">
      <c r="A29" s="2" t="s">
        <v>5</v>
      </c>
      <c r="B29" s="71"/>
      <c r="C29" s="67" t="s">
        <v>6</v>
      </c>
      <c r="D29" s="71"/>
      <c r="E29" s="69" t="s">
        <v>44</v>
      </c>
      <c r="F29" s="233"/>
      <c r="G29" s="233"/>
      <c r="H29" s="69" t="s">
        <v>165</v>
      </c>
      <c r="I29" s="373"/>
      <c r="J29" s="374"/>
    </row>
    <row r="30" spans="1:10" x14ac:dyDescent="0.25">
      <c r="A30" s="57" t="s">
        <v>145</v>
      </c>
      <c r="B30" s="235"/>
      <c r="C30" s="235"/>
      <c r="D30" s="235"/>
      <c r="E30" s="235"/>
      <c r="F30" s="199" t="s">
        <v>164</v>
      </c>
      <c r="G30" s="199"/>
      <c r="H30" s="375"/>
      <c r="I30" s="375"/>
      <c r="J30" s="376"/>
    </row>
    <row r="31" spans="1:10" x14ac:dyDescent="0.25">
      <c r="A31" s="58" t="s">
        <v>161</v>
      </c>
      <c r="B31" s="235"/>
      <c r="C31" s="235"/>
      <c r="D31" s="235"/>
      <c r="E31" s="235"/>
      <c r="F31" s="199" t="s">
        <v>163</v>
      </c>
      <c r="G31" s="199"/>
      <c r="H31" s="235"/>
      <c r="I31" s="235"/>
      <c r="J31" s="241"/>
    </row>
    <row r="32" spans="1:10" x14ac:dyDescent="0.25">
      <c r="A32" s="58" t="s">
        <v>42</v>
      </c>
      <c r="B32" s="235"/>
      <c r="C32" s="235"/>
      <c r="D32" s="235"/>
      <c r="E32" s="235"/>
      <c r="F32" s="199" t="s">
        <v>162</v>
      </c>
      <c r="G32" s="199"/>
      <c r="H32" s="235"/>
      <c r="I32" s="235"/>
      <c r="J32" s="241"/>
    </row>
    <row r="33" spans="1:15" ht="13" thickBot="1" x14ac:dyDescent="0.3">
      <c r="A33" s="2" t="s">
        <v>5</v>
      </c>
      <c r="B33" s="71"/>
      <c r="C33" s="67" t="s">
        <v>6</v>
      </c>
      <c r="D33" s="71"/>
      <c r="E33" s="69" t="s">
        <v>44</v>
      </c>
      <c r="F33" s="233"/>
      <c r="G33" s="233"/>
      <c r="H33" s="69" t="s">
        <v>165</v>
      </c>
      <c r="I33" s="373"/>
      <c r="J33" s="374"/>
    </row>
    <row r="34" spans="1:15" x14ac:dyDescent="0.25">
      <c r="A34" s="57" t="s">
        <v>145</v>
      </c>
      <c r="B34" s="235"/>
      <c r="C34" s="235"/>
      <c r="D34" s="235"/>
      <c r="E34" s="235"/>
      <c r="F34" s="199" t="s">
        <v>164</v>
      </c>
      <c r="G34" s="199"/>
      <c r="H34" s="375"/>
      <c r="I34" s="375"/>
      <c r="J34" s="376"/>
    </row>
    <row r="35" spans="1:15" x14ac:dyDescent="0.25">
      <c r="A35" s="58" t="s">
        <v>161</v>
      </c>
      <c r="B35" s="235"/>
      <c r="C35" s="235"/>
      <c r="D35" s="235"/>
      <c r="E35" s="235"/>
      <c r="F35" s="199" t="s">
        <v>163</v>
      </c>
      <c r="G35" s="199"/>
      <c r="H35" s="235"/>
      <c r="I35" s="235"/>
      <c r="J35" s="241"/>
    </row>
    <row r="36" spans="1:15" x14ac:dyDescent="0.25">
      <c r="A36" s="58" t="s">
        <v>42</v>
      </c>
      <c r="B36" s="235"/>
      <c r="C36" s="235"/>
      <c r="D36" s="235"/>
      <c r="E36" s="235"/>
      <c r="F36" s="199" t="s">
        <v>162</v>
      </c>
      <c r="G36" s="199"/>
      <c r="H36" s="235"/>
      <c r="I36" s="235"/>
      <c r="J36" s="241"/>
    </row>
    <row r="37" spans="1:15" ht="13" thickBot="1" x14ac:dyDescent="0.3">
      <c r="A37" s="2" t="s">
        <v>5</v>
      </c>
      <c r="B37" s="71"/>
      <c r="C37" s="67" t="s">
        <v>6</v>
      </c>
      <c r="D37" s="71"/>
      <c r="E37" s="69" t="s">
        <v>44</v>
      </c>
      <c r="F37" s="233"/>
      <c r="G37" s="233"/>
      <c r="H37" s="69" t="s">
        <v>165</v>
      </c>
      <c r="I37" s="373"/>
      <c r="J37" s="374"/>
    </row>
    <row r="38" spans="1:15" ht="5.25" customHeight="1" thickBot="1" x14ac:dyDescent="0.3">
      <c r="A38" s="58"/>
      <c r="B38" s="59"/>
      <c r="C38" s="59"/>
      <c r="D38" s="59"/>
      <c r="E38" s="59"/>
      <c r="F38" s="59"/>
      <c r="G38" s="59"/>
      <c r="H38" s="59"/>
      <c r="I38" s="59"/>
      <c r="J38" s="74"/>
    </row>
    <row r="39" spans="1:15" ht="14.5" thickBot="1" x14ac:dyDescent="0.35">
      <c r="A39" s="281" t="s">
        <v>252</v>
      </c>
      <c r="B39" s="282"/>
      <c r="C39" s="282"/>
      <c r="D39" s="282"/>
      <c r="E39" s="282"/>
      <c r="F39" s="282"/>
      <c r="G39" s="282"/>
      <c r="H39" s="282"/>
      <c r="I39" s="282"/>
      <c r="J39" s="283"/>
    </row>
    <row r="40" spans="1:15" ht="3" customHeight="1" x14ac:dyDescent="0.25">
      <c r="A40" s="238"/>
      <c r="B40" s="239"/>
      <c r="C40" s="239"/>
      <c r="D40" s="239"/>
      <c r="E40" s="239"/>
      <c r="F40" s="239"/>
      <c r="G40" s="239"/>
      <c r="H40" s="239"/>
      <c r="I40" s="239"/>
      <c r="J40" s="240"/>
    </row>
    <row r="41" spans="1:15" ht="13" x14ac:dyDescent="0.3">
      <c r="A41" s="101" t="s">
        <v>292</v>
      </c>
      <c r="B41" s="59"/>
      <c r="C41" s="59"/>
      <c r="D41" s="59"/>
      <c r="E41" s="59"/>
      <c r="F41" s="59"/>
      <c r="G41" s="59"/>
      <c r="H41" s="59"/>
      <c r="I41" s="59"/>
      <c r="J41" s="74"/>
    </row>
    <row r="42" spans="1:15" ht="4.5" customHeight="1" x14ac:dyDescent="0.25">
      <c r="A42" s="238"/>
      <c r="B42" s="239"/>
      <c r="C42" s="239"/>
      <c r="D42" s="239"/>
      <c r="E42" s="239"/>
      <c r="F42" s="239"/>
      <c r="G42" s="239"/>
      <c r="H42" s="239"/>
      <c r="I42" s="239"/>
      <c r="J42" s="240"/>
    </row>
    <row r="43" spans="1:15" ht="64.5" customHeight="1" x14ac:dyDescent="0.25">
      <c r="A43" s="249" t="s">
        <v>288</v>
      </c>
      <c r="B43" s="315"/>
      <c r="C43" s="315"/>
      <c r="D43" s="315"/>
      <c r="E43" s="315"/>
      <c r="F43" s="315"/>
      <c r="G43" s="315"/>
      <c r="H43" s="315"/>
      <c r="I43" s="315"/>
      <c r="J43" s="377"/>
    </row>
    <row r="44" spans="1:15" x14ac:dyDescent="0.25">
      <c r="A44" s="238"/>
      <c r="B44" s="239"/>
      <c r="C44" s="239"/>
      <c r="D44" s="239"/>
      <c r="E44" s="239"/>
      <c r="F44" s="239"/>
      <c r="G44" s="239"/>
      <c r="H44" s="239"/>
      <c r="I44" s="239"/>
      <c r="J44" s="240"/>
      <c r="O44" s="3" t="s">
        <v>26</v>
      </c>
    </row>
    <row r="45" spans="1:15" x14ac:dyDescent="0.25">
      <c r="A45" s="203" t="s">
        <v>167</v>
      </c>
      <c r="B45" s="199"/>
      <c r="C45" s="236"/>
      <c r="D45" s="236"/>
      <c r="E45" s="236"/>
      <c r="F45" s="236"/>
      <c r="G45" s="199" t="s">
        <v>231</v>
      </c>
      <c r="H45" s="199"/>
      <c r="I45" s="236"/>
      <c r="J45" s="237"/>
      <c r="O45" s="3" t="s">
        <v>27</v>
      </c>
    </row>
    <row r="46" spans="1:15" x14ac:dyDescent="0.25">
      <c r="A46" s="203" t="s">
        <v>168</v>
      </c>
      <c r="B46" s="199"/>
      <c r="C46" s="235"/>
      <c r="D46" s="235"/>
      <c r="E46" s="235"/>
      <c r="F46" s="235"/>
      <c r="G46" s="199" t="s">
        <v>171</v>
      </c>
      <c r="H46" s="199"/>
      <c r="I46" s="236"/>
      <c r="J46" s="237"/>
      <c r="O46" s="54" t="s">
        <v>195</v>
      </c>
    </row>
    <row r="47" spans="1:15" x14ac:dyDescent="0.25">
      <c r="A47" s="203" t="s">
        <v>5</v>
      </c>
      <c r="B47" s="199"/>
      <c r="C47" s="236"/>
      <c r="D47" s="236"/>
      <c r="E47" s="65" t="s">
        <v>6</v>
      </c>
      <c r="F47" s="56"/>
      <c r="G47" s="199" t="s">
        <v>44</v>
      </c>
      <c r="H47" s="199"/>
      <c r="I47" s="236"/>
      <c r="J47" s="237"/>
      <c r="O47" s="54" t="s">
        <v>196</v>
      </c>
    </row>
    <row r="48" spans="1:15" x14ac:dyDescent="0.25">
      <c r="A48" s="203" t="s">
        <v>169</v>
      </c>
      <c r="B48" s="199"/>
      <c r="C48" s="235"/>
      <c r="D48" s="235"/>
      <c r="E48" s="236"/>
      <c r="F48" s="235"/>
      <c r="G48" s="199" t="s">
        <v>170</v>
      </c>
      <c r="H48" s="199"/>
      <c r="I48" s="236"/>
      <c r="J48" s="237"/>
      <c r="O48" s="54" t="s">
        <v>197</v>
      </c>
    </row>
    <row r="49" spans="1:15" x14ac:dyDescent="0.25">
      <c r="A49" s="238"/>
      <c r="B49" s="239"/>
      <c r="C49" s="239"/>
      <c r="D49" s="239"/>
      <c r="E49" s="239"/>
      <c r="F49" s="239"/>
      <c r="G49" s="239"/>
      <c r="H49" s="239"/>
      <c r="I49" s="239"/>
      <c r="J49" s="240"/>
      <c r="O49" s="54" t="s">
        <v>198</v>
      </c>
    </row>
    <row r="50" spans="1:15" x14ac:dyDescent="0.25">
      <c r="A50" s="58" t="s">
        <v>172</v>
      </c>
      <c r="B50" s="59"/>
      <c r="C50" s="236"/>
      <c r="D50" s="236"/>
      <c r="E50" s="236"/>
      <c r="F50" s="236"/>
      <c r="G50" s="236"/>
      <c r="H50" s="59"/>
      <c r="I50" s="59"/>
      <c r="J50" s="74"/>
      <c r="O50" s="54" t="s">
        <v>199</v>
      </c>
    </row>
    <row r="51" spans="1:15" x14ac:dyDescent="0.25">
      <c r="A51" s="58" t="s">
        <v>173</v>
      </c>
      <c r="B51" s="59"/>
      <c r="C51" s="59"/>
      <c r="D51" s="59"/>
      <c r="E51" s="59"/>
      <c r="F51" s="59"/>
      <c r="G51" s="56"/>
      <c r="H51" s="59"/>
      <c r="I51" s="59"/>
      <c r="J51" s="74"/>
    </row>
    <row r="52" spans="1:15" x14ac:dyDescent="0.25">
      <c r="A52" s="238"/>
      <c r="B52" s="239"/>
      <c r="C52" s="239"/>
      <c r="D52" s="239"/>
      <c r="E52" s="239"/>
      <c r="F52" s="239"/>
      <c r="G52" s="239"/>
      <c r="H52" s="239"/>
      <c r="I52" s="239"/>
      <c r="J52" s="240"/>
    </row>
    <row r="53" spans="1:15" ht="24.75" customHeight="1" x14ac:dyDescent="0.25">
      <c r="A53" s="249" t="s">
        <v>174</v>
      </c>
      <c r="B53" s="315"/>
      <c r="C53" s="315"/>
      <c r="D53" s="315"/>
      <c r="E53" s="315"/>
      <c r="F53" s="315"/>
      <c r="G53" s="315"/>
      <c r="H53" s="315"/>
      <c r="I53" s="315"/>
      <c r="J53" s="102"/>
    </row>
    <row r="54" spans="1:15" ht="13" thickBot="1" x14ac:dyDescent="0.3">
      <c r="A54" s="2"/>
      <c r="B54" s="69"/>
      <c r="C54" s="69"/>
      <c r="D54" s="69"/>
      <c r="E54" s="69"/>
      <c r="F54" s="69"/>
      <c r="G54" s="69"/>
      <c r="H54" s="69"/>
      <c r="I54" s="69"/>
      <c r="J54" s="75"/>
    </row>
  </sheetData>
  <sheetProtection selectLockedCells="1"/>
  <customSheetViews>
    <customSheetView guid="{695F03B5-0B3D-4E57-8A17-B3ED482E0D20}" showPageBreaks="1" printArea="1" hiddenColumns="1" view="pageLayout" topLeftCell="A43">
      <selection activeCell="A12" sqref="A12:C12"/>
      <pageMargins left="0.5" right="0.5" top="0.5" bottom="0.5" header="0.3" footer="0.3"/>
      <pageSetup orientation="portrait" r:id="rId1"/>
      <headerFooter>
        <oddFooter>&amp;L&amp;"Arial,Regular"&amp;8Revised 11/2015&amp;C&amp;"Arial,Regular"&amp;8Rental Development Project Application&amp;R&amp;"Arial,Regular"&amp;8Page 5 of 7</oddFooter>
      </headerFooter>
    </customSheetView>
  </customSheetViews>
  <mergeCells count="94">
    <mergeCell ref="C50:G50"/>
    <mergeCell ref="A52:J52"/>
    <mergeCell ref="A53:I53"/>
    <mergeCell ref="A48:B48"/>
    <mergeCell ref="C48:F48"/>
    <mergeCell ref="G48:H48"/>
    <mergeCell ref="I48:J48"/>
    <mergeCell ref="A49:J49"/>
    <mergeCell ref="A46:B46"/>
    <mergeCell ref="C46:F46"/>
    <mergeCell ref="G46:H46"/>
    <mergeCell ref="I46:J46"/>
    <mergeCell ref="A47:B47"/>
    <mergeCell ref="C47:D47"/>
    <mergeCell ref="G47:H47"/>
    <mergeCell ref="I47:J47"/>
    <mergeCell ref="A43:J43"/>
    <mergeCell ref="A44:J44"/>
    <mergeCell ref="A45:B45"/>
    <mergeCell ref="C45:F45"/>
    <mergeCell ref="G45:H45"/>
    <mergeCell ref="I45:J45"/>
    <mergeCell ref="F37:G37"/>
    <mergeCell ref="I37:J37"/>
    <mergeCell ref="A39:J39"/>
    <mergeCell ref="A40:J40"/>
    <mergeCell ref="A42:J42"/>
    <mergeCell ref="B35:E35"/>
    <mergeCell ref="F35:G35"/>
    <mergeCell ref="H35:J35"/>
    <mergeCell ref="B36:E36"/>
    <mergeCell ref="F36:G36"/>
    <mergeCell ref="H36:J36"/>
    <mergeCell ref="F33:G33"/>
    <mergeCell ref="I33:J33"/>
    <mergeCell ref="B34:E34"/>
    <mergeCell ref="F34:G34"/>
    <mergeCell ref="H34:J34"/>
    <mergeCell ref="B32:E32"/>
    <mergeCell ref="F32:G32"/>
    <mergeCell ref="H32:J32"/>
    <mergeCell ref="B30:E30"/>
    <mergeCell ref="F30:G30"/>
    <mergeCell ref="H30:J30"/>
    <mergeCell ref="B31:E31"/>
    <mergeCell ref="F31:G31"/>
    <mergeCell ref="H31:J31"/>
    <mergeCell ref="B26:E26"/>
    <mergeCell ref="F26:G26"/>
    <mergeCell ref="H26:J26"/>
    <mergeCell ref="F29:G29"/>
    <mergeCell ref="I29:J29"/>
    <mergeCell ref="B27:E27"/>
    <mergeCell ref="F27:G27"/>
    <mergeCell ref="H27:J27"/>
    <mergeCell ref="B28:E28"/>
    <mergeCell ref="F28:G28"/>
    <mergeCell ref="H28:J28"/>
    <mergeCell ref="B6:D6"/>
    <mergeCell ref="E6:G6"/>
    <mergeCell ref="H6:J6"/>
    <mergeCell ref="A22:J24"/>
    <mergeCell ref="A25:J25"/>
    <mergeCell ref="F7:G7"/>
    <mergeCell ref="D7:E7"/>
    <mergeCell ref="A8:J8"/>
    <mergeCell ref="F9:J9"/>
    <mergeCell ref="A16:J16"/>
    <mergeCell ref="A14:J15"/>
    <mergeCell ref="H7:J7"/>
    <mergeCell ref="A10:J10"/>
    <mergeCell ref="A12:J12"/>
    <mergeCell ref="A11:J11"/>
    <mergeCell ref="A9:B9"/>
    <mergeCell ref="B4:D4"/>
    <mergeCell ref="E4:G4"/>
    <mergeCell ref="H4:J4"/>
    <mergeCell ref="B5:D5"/>
    <mergeCell ref="E5:G5"/>
    <mergeCell ref="H5:J5"/>
    <mergeCell ref="A1:J1"/>
    <mergeCell ref="A2:J2"/>
    <mergeCell ref="B3:D3"/>
    <mergeCell ref="E3:G3"/>
    <mergeCell ref="H3:J3"/>
    <mergeCell ref="C9:E9"/>
    <mergeCell ref="A17:D17"/>
    <mergeCell ref="A18:D18"/>
    <mergeCell ref="A19:D19"/>
    <mergeCell ref="A20:D20"/>
    <mergeCell ref="E17:J17"/>
    <mergeCell ref="E18:J18"/>
    <mergeCell ref="E19:J19"/>
    <mergeCell ref="E20:J20"/>
  </mergeCells>
  <dataValidations disablePrompts="1" count="3">
    <dataValidation type="list" allowBlank="1" showInputMessage="1" showErrorMessage="1" sqref="C9:E9" xr:uid="{00000000-0002-0000-0400-000000000000}">
      <formula1>$O$7:$O$12</formula1>
    </dataValidation>
    <dataValidation type="list" allowBlank="1" showInputMessage="1" showErrorMessage="1" sqref="C50:G50" xr:uid="{00000000-0002-0000-0400-000001000000}">
      <formula1>$O$46:$O$50</formula1>
    </dataValidation>
    <dataValidation type="list" allowBlank="1" showInputMessage="1" showErrorMessage="1" sqref="J53 G51" xr:uid="{00000000-0002-0000-0400-000002000000}">
      <formula1>$O$44:$O$45</formula1>
    </dataValidation>
  </dataValidations>
  <pageMargins left="0.5" right="0.5" top="0.5" bottom="0.5" header="0.3" footer="0.3"/>
  <pageSetup scale="99" orientation="portrait" r:id="rId2"/>
  <headerFooter>
    <oddFooter>&amp;L&amp;8Revised 10/2020&amp;C&amp;8Universal Rental Development Application&amp;R&amp;8Page 5 of 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51"/>
  <sheetViews>
    <sheetView topLeftCell="A25" zoomScaleNormal="100" workbookViewId="0">
      <selection activeCell="G49" sqref="G49"/>
    </sheetView>
  </sheetViews>
  <sheetFormatPr defaultColWidth="9.1796875" defaultRowHeight="12.5" x14ac:dyDescent="0.25"/>
  <cols>
    <col min="1" max="11" width="9.1796875" style="3"/>
    <col min="12" max="12" width="0" style="3" hidden="1" customWidth="1"/>
    <col min="13" max="14" width="9.1796875" style="3"/>
    <col min="15" max="15" width="9.1796875" style="3" customWidth="1"/>
    <col min="16" max="16384" width="9.1796875" style="3"/>
  </cols>
  <sheetData>
    <row r="1" spans="1:10" ht="14.5" thickBot="1" x14ac:dyDescent="0.35">
      <c r="A1" s="281" t="s">
        <v>289</v>
      </c>
      <c r="B1" s="282"/>
      <c r="C1" s="282"/>
      <c r="D1" s="282"/>
      <c r="E1" s="282"/>
      <c r="F1" s="282"/>
      <c r="G1" s="282"/>
      <c r="H1" s="282"/>
      <c r="I1" s="282"/>
      <c r="J1" s="283"/>
    </row>
    <row r="2" spans="1:10" ht="4.5" customHeight="1" x14ac:dyDescent="0.25">
      <c r="A2" s="238"/>
      <c r="B2" s="239"/>
      <c r="C2" s="239"/>
      <c r="D2" s="239"/>
      <c r="E2" s="239"/>
      <c r="F2" s="239"/>
      <c r="G2" s="239"/>
      <c r="H2" s="239"/>
      <c r="I2" s="239"/>
      <c r="J2" s="240"/>
    </row>
    <row r="3" spans="1:10" x14ac:dyDescent="0.25">
      <c r="A3" s="238" t="s">
        <v>175</v>
      </c>
      <c r="B3" s="239"/>
      <c r="C3" s="239"/>
      <c r="D3" s="239"/>
      <c r="E3" s="239"/>
      <c r="F3" s="239"/>
      <c r="G3" s="239"/>
      <c r="H3" s="239"/>
      <c r="I3" s="239"/>
      <c r="J3" s="240"/>
    </row>
    <row r="4" spans="1:10" x14ac:dyDescent="0.25">
      <c r="A4" s="342"/>
      <c r="B4" s="236"/>
      <c r="C4" s="236"/>
      <c r="D4" s="236"/>
      <c r="E4" s="236"/>
      <c r="F4" s="236"/>
      <c r="G4" s="236"/>
      <c r="H4" s="236"/>
      <c r="I4" s="236"/>
      <c r="J4" s="237"/>
    </row>
    <row r="5" spans="1:10" x14ac:dyDescent="0.25">
      <c r="A5" s="378"/>
      <c r="B5" s="235"/>
      <c r="C5" s="235"/>
      <c r="D5" s="235"/>
      <c r="E5" s="235"/>
      <c r="F5" s="235"/>
      <c r="G5" s="235"/>
      <c r="H5" s="235"/>
      <c r="I5" s="235"/>
      <c r="J5" s="241"/>
    </row>
    <row r="6" spans="1:10" x14ac:dyDescent="0.25">
      <c r="A6" s="378"/>
      <c r="B6" s="235"/>
      <c r="C6" s="235"/>
      <c r="D6" s="235"/>
      <c r="E6" s="235"/>
      <c r="F6" s="235"/>
      <c r="G6" s="235"/>
      <c r="H6" s="235"/>
      <c r="I6" s="235"/>
      <c r="J6" s="241"/>
    </row>
    <row r="7" spans="1:10" x14ac:dyDescent="0.25">
      <c r="A7" s="378"/>
      <c r="B7" s="235"/>
      <c r="C7" s="235"/>
      <c r="D7" s="235"/>
      <c r="E7" s="235"/>
      <c r="F7" s="235"/>
      <c r="G7" s="235"/>
      <c r="H7" s="235"/>
      <c r="I7" s="235"/>
      <c r="J7" s="241"/>
    </row>
    <row r="8" spans="1:10" x14ac:dyDescent="0.25">
      <c r="A8" s="378"/>
      <c r="B8" s="235"/>
      <c r="C8" s="235"/>
      <c r="D8" s="235"/>
      <c r="E8" s="235"/>
      <c r="F8" s="235"/>
      <c r="G8" s="235"/>
      <c r="H8" s="235"/>
      <c r="I8" s="235"/>
      <c r="J8" s="241"/>
    </row>
    <row r="9" spans="1:10" s="54" customFormat="1" ht="4.5" customHeight="1" thickBot="1" x14ac:dyDescent="0.3">
      <c r="A9" s="103"/>
      <c r="B9" s="70"/>
      <c r="C9" s="70"/>
      <c r="D9" s="70"/>
      <c r="E9" s="70"/>
      <c r="F9" s="70"/>
      <c r="G9" s="70"/>
      <c r="H9" s="70"/>
      <c r="I9" s="70"/>
      <c r="J9" s="104"/>
    </row>
    <row r="10" spans="1:10" ht="15" customHeight="1" thickBot="1" x14ac:dyDescent="0.35">
      <c r="A10" s="281" t="s">
        <v>253</v>
      </c>
      <c r="B10" s="282"/>
      <c r="C10" s="282"/>
      <c r="D10" s="282"/>
      <c r="E10" s="282"/>
      <c r="F10" s="282"/>
      <c r="G10" s="282"/>
      <c r="H10" s="282"/>
      <c r="I10" s="282"/>
      <c r="J10" s="283"/>
    </row>
    <row r="11" spans="1:10" ht="3.75" customHeight="1" x14ac:dyDescent="0.25">
      <c r="A11" s="238"/>
      <c r="B11" s="239"/>
      <c r="C11" s="239"/>
      <c r="D11" s="239"/>
      <c r="E11" s="239"/>
      <c r="F11" s="239"/>
      <c r="G11" s="239"/>
      <c r="H11" s="239"/>
      <c r="I11" s="239"/>
      <c r="J11" s="240"/>
    </row>
    <row r="12" spans="1:10" x14ac:dyDescent="0.25">
      <c r="A12" s="382" t="s">
        <v>176</v>
      </c>
      <c r="B12" s="383"/>
      <c r="C12" s="383"/>
      <c r="D12" s="383"/>
      <c r="E12" s="383"/>
      <c r="F12" s="383"/>
      <c r="G12" s="383"/>
      <c r="H12" s="383"/>
      <c r="I12" s="383"/>
      <c r="J12" s="384"/>
    </row>
    <row r="13" spans="1:10" x14ac:dyDescent="0.25">
      <c r="A13" s="382"/>
      <c r="B13" s="383"/>
      <c r="C13" s="383"/>
      <c r="D13" s="383"/>
      <c r="E13" s="383"/>
      <c r="F13" s="383"/>
      <c r="G13" s="383"/>
      <c r="H13" s="383"/>
      <c r="I13" s="383"/>
      <c r="J13" s="384"/>
    </row>
    <row r="14" spans="1:10" x14ac:dyDescent="0.25">
      <c r="A14" s="382"/>
      <c r="B14" s="383"/>
      <c r="C14" s="383"/>
      <c r="D14" s="383"/>
      <c r="E14" s="383"/>
      <c r="F14" s="383"/>
      <c r="G14" s="383"/>
      <c r="H14" s="383"/>
      <c r="I14" s="383"/>
      <c r="J14" s="384"/>
    </row>
    <row r="15" spans="1:10" x14ac:dyDescent="0.25">
      <c r="A15" s="382"/>
      <c r="B15" s="383"/>
      <c r="C15" s="383"/>
      <c r="D15" s="383"/>
      <c r="E15" s="383"/>
      <c r="F15" s="383"/>
      <c r="G15" s="383"/>
      <c r="H15" s="383"/>
      <c r="I15" s="383"/>
      <c r="J15" s="384"/>
    </row>
    <row r="16" spans="1:10" x14ac:dyDescent="0.25">
      <c r="A16" s="382"/>
      <c r="B16" s="383"/>
      <c r="C16" s="383"/>
      <c r="D16" s="383"/>
      <c r="E16" s="383"/>
      <c r="F16" s="383"/>
      <c r="G16" s="383"/>
      <c r="H16" s="383"/>
      <c r="I16" s="383"/>
      <c r="J16" s="384"/>
    </row>
    <row r="17" spans="1:12" x14ac:dyDescent="0.25">
      <c r="A17" s="382"/>
      <c r="B17" s="383"/>
      <c r="C17" s="383"/>
      <c r="D17" s="383"/>
      <c r="E17" s="383"/>
      <c r="F17" s="383"/>
      <c r="G17" s="383"/>
      <c r="H17" s="383"/>
      <c r="I17" s="383"/>
      <c r="J17" s="384"/>
    </row>
    <row r="18" spans="1:12" ht="7.5" customHeight="1" thickBot="1" x14ac:dyDescent="0.3">
      <c r="A18" s="105"/>
      <c r="B18" s="100"/>
      <c r="C18" s="100"/>
      <c r="D18" s="100"/>
      <c r="E18" s="100"/>
      <c r="F18" s="100"/>
      <c r="G18" s="100"/>
      <c r="H18" s="100"/>
      <c r="I18" s="100"/>
      <c r="J18" s="106"/>
    </row>
    <row r="19" spans="1:12" ht="14.5" thickBot="1" x14ac:dyDescent="0.35">
      <c r="A19" s="281" t="s">
        <v>254</v>
      </c>
      <c r="B19" s="282"/>
      <c r="C19" s="282"/>
      <c r="D19" s="282"/>
      <c r="E19" s="282"/>
      <c r="F19" s="282"/>
      <c r="G19" s="282"/>
      <c r="H19" s="282"/>
      <c r="I19" s="282"/>
      <c r="J19" s="283"/>
    </row>
    <row r="20" spans="1:12" ht="2.25" customHeight="1" x14ac:dyDescent="0.25">
      <c r="A20" s="58"/>
      <c r="B20" s="59"/>
      <c r="C20" s="59"/>
      <c r="D20" s="59"/>
      <c r="E20" s="59"/>
      <c r="F20" s="59"/>
      <c r="G20" s="59"/>
      <c r="H20" s="59"/>
      <c r="I20" s="59"/>
      <c r="J20" s="74"/>
    </row>
    <row r="21" spans="1:12" x14ac:dyDescent="0.25">
      <c r="A21" s="385" t="s">
        <v>177</v>
      </c>
      <c r="B21" s="386"/>
      <c r="C21" s="386"/>
      <c r="D21" s="386"/>
      <c r="E21" s="386"/>
      <c r="F21" s="386"/>
      <c r="G21" s="386"/>
      <c r="H21" s="386"/>
      <c r="I21" s="386"/>
      <c r="J21" s="387"/>
    </row>
    <row r="22" spans="1:12" s="54" customFormat="1" ht="5.25" customHeight="1" thickBot="1" x14ac:dyDescent="0.3">
      <c r="A22" s="107"/>
      <c r="B22" s="108"/>
      <c r="C22" s="108"/>
      <c r="D22" s="108"/>
      <c r="E22" s="108"/>
      <c r="F22" s="108"/>
      <c r="G22" s="108"/>
      <c r="H22" s="108"/>
      <c r="I22" s="108"/>
      <c r="J22" s="109"/>
    </row>
    <row r="23" spans="1:12" ht="14.5" thickBot="1" x14ac:dyDescent="0.35">
      <c r="A23" s="281" t="s">
        <v>255</v>
      </c>
      <c r="B23" s="282"/>
      <c r="C23" s="282"/>
      <c r="D23" s="282"/>
      <c r="E23" s="282"/>
      <c r="F23" s="282"/>
      <c r="G23" s="282"/>
      <c r="H23" s="301"/>
      <c r="I23" s="301"/>
      <c r="J23" s="302"/>
    </row>
    <row r="24" spans="1:12" ht="22.5" customHeight="1" x14ac:dyDescent="0.25">
      <c r="A24" s="313"/>
      <c r="B24" s="314"/>
      <c r="C24" s="314"/>
      <c r="D24" s="314"/>
      <c r="E24" s="314"/>
      <c r="F24" s="314"/>
      <c r="G24" s="314"/>
      <c r="H24" s="379" t="s">
        <v>186</v>
      </c>
      <c r="I24" s="379"/>
      <c r="J24" s="110" t="s">
        <v>191</v>
      </c>
    </row>
    <row r="25" spans="1:12" ht="14.5" x14ac:dyDescent="0.25">
      <c r="A25" s="238" t="s">
        <v>178</v>
      </c>
      <c r="B25" s="239"/>
      <c r="C25" s="236"/>
      <c r="D25" s="236"/>
      <c r="E25" s="236"/>
      <c r="F25" s="236"/>
      <c r="G25" s="236"/>
      <c r="H25" s="380"/>
      <c r="I25" s="381"/>
      <c r="J25" s="77"/>
      <c r="L25" s="3" t="s">
        <v>26</v>
      </c>
    </row>
    <row r="26" spans="1:12" ht="14.5" x14ac:dyDescent="0.25">
      <c r="A26" s="238" t="s">
        <v>179</v>
      </c>
      <c r="B26" s="239"/>
      <c r="C26" s="235"/>
      <c r="D26" s="235"/>
      <c r="E26" s="235"/>
      <c r="F26" s="235"/>
      <c r="G26" s="235"/>
      <c r="H26" s="380"/>
      <c r="I26" s="381"/>
      <c r="J26" s="138"/>
      <c r="L26" s="3" t="s">
        <v>27</v>
      </c>
    </row>
    <row r="27" spans="1:12" ht="14.5" x14ac:dyDescent="0.25">
      <c r="A27" s="238" t="s">
        <v>180</v>
      </c>
      <c r="B27" s="239"/>
      <c r="C27" s="235"/>
      <c r="D27" s="235"/>
      <c r="E27" s="235"/>
      <c r="F27" s="235"/>
      <c r="G27" s="235"/>
      <c r="H27" s="380"/>
      <c r="I27" s="381"/>
      <c r="J27" s="138"/>
    </row>
    <row r="28" spans="1:12" ht="14.5" x14ac:dyDescent="0.25">
      <c r="A28" s="238" t="s">
        <v>181</v>
      </c>
      <c r="B28" s="239"/>
      <c r="C28" s="235"/>
      <c r="D28" s="235"/>
      <c r="E28" s="235"/>
      <c r="F28" s="235"/>
      <c r="G28" s="235"/>
      <c r="H28" s="380"/>
      <c r="I28" s="381"/>
      <c r="J28" s="138"/>
    </row>
    <row r="29" spans="1:12" ht="14.5" x14ac:dyDescent="0.25">
      <c r="A29" s="238" t="s">
        <v>182</v>
      </c>
      <c r="B29" s="239"/>
      <c r="C29" s="235"/>
      <c r="D29" s="235"/>
      <c r="E29" s="235"/>
      <c r="F29" s="235"/>
      <c r="G29" s="235"/>
      <c r="H29" s="380"/>
      <c r="I29" s="381"/>
      <c r="J29" s="138"/>
    </row>
    <row r="30" spans="1:12" ht="15" x14ac:dyDescent="0.3">
      <c r="A30" s="238" t="s">
        <v>183</v>
      </c>
      <c r="B30" s="239"/>
      <c r="C30" s="235"/>
      <c r="D30" s="235"/>
      <c r="E30" s="235"/>
      <c r="F30" s="235"/>
      <c r="G30" s="235"/>
      <c r="H30" s="380"/>
      <c r="I30" s="381"/>
      <c r="J30" s="164"/>
    </row>
    <row r="31" spans="1:12" x14ac:dyDescent="0.25">
      <c r="A31" s="238" t="s">
        <v>184</v>
      </c>
      <c r="B31" s="239"/>
      <c r="C31" s="235"/>
      <c r="D31" s="235"/>
      <c r="E31" s="235"/>
      <c r="F31" s="235"/>
      <c r="G31" s="235"/>
      <c r="H31" s="380"/>
      <c r="I31" s="381"/>
      <c r="J31" s="138"/>
    </row>
    <row r="32" spans="1:12" x14ac:dyDescent="0.25">
      <c r="A32" s="238" t="s">
        <v>185</v>
      </c>
      <c r="B32" s="239"/>
      <c r="C32" s="235"/>
      <c r="D32" s="235"/>
      <c r="E32" s="235"/>
      <c r="F32" s="235"/>
      <c r="G32" s="235"/>
      <c r="H32" s="380"/>
      <c r="I32" s="381"/>
      <c r="J32" s="138"/>
    </row>
    <row r="33" spans="1:10" ht="25.5" customHeight="1" x14ac:dyDescent="0.25">
      <c r="A33" s="388" t="s">
        <v>187</v>
      </c>
      <c r="B33" s="389"/>
      <c r="C33" s="389"/>
      <c r="D33" s="389"/>
      <c r="E33" s="389"/>
      <c r="F33" s="389"/>
      <c r="G33" s="389"/>
      <c r="H33" s="389"/>
      <c r="I33" s="389"/>
      <c r="J33" s="390"/>
    </row>
    <row r="34" spans="1:10" ht="12.75" customHeight="1" x14ac:dyDescent="0.25">
      <c r="A34" s="361" t="s">
        <v>284</v>
      </c>
      <c r="B34" s="362"/>
      <c r="C34" s="362"/>
      <c r="D34" s="362"/>
      <c r="E34" s="362"/>
      <c r="F34" s="362"/>
      <c r="G34" s="362"/>
      <c r="H34" s="362"/>
      <c r="I34" s="362"/>
      <c r="J34" s="363"/>
    </row>
    <row r="35" spans="1:10" x14ac:dyDescent="0.25">
      <c r="A35" s="361"/>
      <c r="B35" s="362"/>
      <c r="C35" s="362"/>
      <c r="D35" s="362"/>
      <c r="E35" s="362"/>
      <c r="F35" s="362"/>
      <c r="G35" s="362"/>
      <c r="H35" s="362"/>
      <c r="I35" s="362"/>
      <c r="J35" s="363"/>
    </row>
    <row r="36" spans="1:10" x14ac:dyDescent="0.25">
      <c r="A36" s="361"/>
      <c r="B36" s="362"/>
      <c r="C36" s="362"/>
      <c r="D36" s="362"/>
      <c r="E36" s="362"/>
      <c r="F36" s="362"/>
      <c r="G36" s="362"/>
      <c r="H36" s="362"/>
      <c r="I36" s="362"/>
      <c r="J36" s="363"/>
    </row>
    <row r="37" spans="1:10" x14ac:dyDescent="0.25">
      <c r="A37" s="97"/>
      <c r="B37" s="55"/>
      <c r="C37" s="55"/>
      <c r="D37" s="55"/>
      <c r="E37" s="55"/>
      <c r="F37" s="55"/>
      <c r="G37" s="55"/>
      <c r="H37" s="55"/>
      <c r="I37" s="55"/>
      <c r="J37" s="77"/>
    </row>
    <row r="38" spans="1:10" s="54" customFormat="1" ht="13" thickBot="1" x14ac:dyDescent="0.3">
      <c r="A38" s="98"/>
      <c r="B38" s="71"/>
      <c r="C38" s="71"/>
      <c r="D38" s="71"/>
      <c r="E38" s="71"/>
      <c r="F38" s="71"/>
      <c r="G38" s="71"/>
      <c r="H38" s="71"/>
      <c r="I38" s="71"/>
      <c r="J38" s="99"/>
    </row>
    <row r="39" spans="1:10" ht="14.5" thickBot="1" x14ac:dyDescent="0.35">
      <c r="A39" s="281" t="s">
        <v>256</v>
      </c>
      <c r="B39" s="282"/>
      <c r="C39" s="282"/>
      <c r="D39" s="282"/>
      <c r="E39" s="282"/>
      <c r="F39" s="282"/>
      <c r="G39" s="282"/>
      <c r="H39" s="282"/>
      <c r="I39" s="282"/>
      <c r="J39" s="283"/>
    </row>
    <row r="40" spans="1:10" x14ac:dyDescent="0.25">
      <c r="A40" s="58"/>
      <c r="B40" s="59"/>
      <c r="C40" s="59"/>
      <c r="D40" s="59"/>
      <c r="E40" s="59"/>
      <c r="F40" s="59"/>
      <c r="G40" s="59"/>
      <c r="H40" s="59"/>
      <c r="I40" s="59"/>
      <c r="J40" s="74"/>
    </row>
    <row r="41" spans="1:10" x14ac:dyDescent="0.25">
      <c r="A41" s="249" t="s">
        <v>188</v>
      </c>
      <c r="B41" s="315"/>
      <c r="C41" s="315"/>
      <c r="D41" s="315"/>
      <c r="E41" s="315"/>
      <c r="F41" s="315"/>
      <c r="G41" s="315"/>
      <c r="H41" s="315"/>
      <c r="I41" s="315"/>
      <c r="J41" s="377"/>
    </row>
    <row r="42" spans="1:10" x14ac:dyDescent="0.25">
      <c r="A42" s="238"/>
      <c r="B42" s="239"/>
      <c r="C42" s="239"/>
      <c r="D42" s="239"/>
      <c r="E42" s="239"/>
      <c r="F42" s="239"/>
      <c r="G42" s="239"/>
      <c r="H42" s="239"/>
      <c r="I42" s="239"/>
      <c r="J42" s="240"/>
    </row>
    <row r="43" spans="1:10" x14ac:dyDescent="0.25">
      <c r="A43" s="238" t="s">
        <v>189</v>
      </c>
      <c r="B43" s="239"/>
      <c r="C43" s="239"/>
      <c r="D43" s="236"/>
      <c r="E43" s="236"/>
      <c r="F43" s="236"/>
      <c r="G43" s="236"/>
      <c r="H43" s="236"/>
      <c r="I43" s="236"/>
      <c r="J43" s="237"/>
    </row>
    <row r="44" spans="1:10" x14ac:dyDescent="0.25">
      <c r="A44" s="238" t="s">
        <v>190</v>
      </c>
      <c r="B44" s="239"/>
      <c r="C44" s="239"/>
      <c r="D44" s="235"/>
      <c r="E44" s="235"/>
      <c r="F44" s="235"/>
      <c r="G44" s="235"/>
      <c r="H44" s="235"/>
      <c r="I44" s="235"/>
      <c r="J44" s="241"/>
    </row>
    <row r="45" spans="1:10" x14ac:dyDescent="0.25">
      <c r="A45" s="238" t="s">
        <v>161</v>
      </c>
      <c r="B45" s="239"/>
      <c r="C45" s="239"/>
      <c r="D45" s="235"/>
      <c r="E45" s="235"/>
      <c r="F45" s="235"/>
      <c r="G45" s="235"/>
      <c r="H45" s="235"/>
      <c r="I45" s="235"/>
      <c r="J45" s="241"/>
    </row>
    <row r="46" spans="1:10" x14ac:dyDescent="0.25">
      <c r="A46" s="238" t="s">
        <v>42</v>
      </c>
      <c r="B46" s="239"/>
      <c r="C46" s="239"/>
      <c r="D46" s="235"/>
      <c r="E46" s="235"/>
      <c r="F46" s="235"/>
      <c r="G46" s="235"/>
      <c r="H46" s="235"/>
      <c r="I46" s="235"/>
      <c r="J46" s="241"/>
    </row>
    <row r="47" spans="1:10" x14ac:dyDescent="0.25">
      <c r="A47" s="238"/>
      <c r="B47" s="239"/>
      <c r="C47" s="239"/>
      <c r="D47" s="235"/>
      <c r="E47" s="235"/>
      <c r="F47" s="235"/>
      <c r="G47" s="235"/>
      <c r="H47" s="235"/>
      <c r="I47" s="235"/>
      <c r="J47" s="241"/>
    </row>
    <row r="48" spans="1:10" x14ac:dyDescent="0.25">
      <c r="A48" s="238" t="s">
        <v>5</v>
      </c>
      <c r="B48" s="239"/>
      <c r="C48" s="239"/>
      <c r="D48" s="235"/>
      <c r="E48" s="235"/>
      <c r="F48" s="59" t="s">
        <v>6</v>
      </c>
      <c r="G48" s="56"/>
      <c r="H48" s="59" t="s">
        <v>44</v>
      </c>
      <c r="I48" s="235"/>
      <c r="J48" s="241"/>
    </row>
    <row r="49" spans="1:10" x14ac:dyDescent="0.25">
      <c r="A49" s="238" t="s">
        <v>43</v>
      </c>
      <c r="B49" s="239"/>
      <c r="C49" s="239"/>
      <c r="D49" s="235"/>
      <c r="E49" s="235"/>
      <c r="F49" s="59"/>
      <c r="G49" s="59"/>
      <c r="H49" s="59"/>
      <c r="I49" s="59"/>
      <c r="J49" s="74"/>
    </row>
    <row r="50" spans="1:10" ht="13" thickBot="1" x14ac:dyDescent="0.3">
      <c r="A50" s="391"/>
      <c r="B50" s="392"/>
      <c r="C50" s="392"/>
      <c r="D50" s="392"/>
      <c r="E50" s="392"/>
      <c r="F50" s="392"/>
      <c r="G50" s="392"/>
      <c r="H50" s="392"/>
      <c r="I50" s="392"/>
      <c r="J50" s="393"/>
    </row>
    <row r="51" spans="1:10" ht="70.5" customHeight="1" thickBot="1" x14ac:dyDescent="0.3">
      <c r="A51" s="394" t="s">
        <v>285</v>
      </c>
      <c r="B51" s="395"/>
      <c r="C51" s="395"/>
      <c r="D51" s="395"/>
      <c r="E51" s="395"/>
      <c r="F51" s="395"/>
      <c r="G51" s="395"/>
      <c r="H51" s="395"/>
      <c r="I51" s="395"/>
      <c r="J51" s="396"/>
    </row>
  </sheetData>
  <sheetProtection selectLockedCells="1"/>
  <customSheetViews>
    <customSheetView guid="{695F03B5-0B3D-4E57-8A17-B3ED482E0D20}" showPageBreaks="1" printArea="1" hiddenColumns="1" view="pageLayout" topLeftCell="A25">
      <selection activeCell="A23" sqref="A23:J23"/>
      <pageMargins left="0.5" right="0.5" top="0.75" bottom="0.75" header="0.4" footer="0.4"/>
      <pageSetup orientation="portrait" r:id="rId1"/>
      <headerFooter>
        <oddFooter>&amp;L&amp;"Arial,Regular"&amp;8Revised 11/2015&amp;C&amp;"Arial,Regular"&amp;8Rental Development Project Application&amp;R&amp;"Arial,Regular"&amp;8Page 6 of 7</oddFooter>
      </headerFooter>
    </customSheetView>
  </customSheetViews>
  <mergeCells count="62">
    <mergeCell ref="A51:J51"/>
    <mergeCell ref="A46:C46"/>
    <mergeCell ref="D46:J46"/>
    <mergeCell ref="A47:C47"/>
    <mergeCell ref="D47:J47"/>
    <mergeCell ref="A48:C48"/>
    <mergeCell ref="D48:E48"/>
    <mergeCell ref="I48:J48"/>
    <mergeCell ref="A45:C45"/>
    <mergeCell ref="D45:J45"/>
    <mergeCell ref="A49:C49"/>
    <mergeCell ref="D49:E49"/>
    <mergeCell ref="A50:J50"/>
    <mergeCell ref="A33:J33"/>
    <mergeCell ref="A34:J36"/>
    <mergeCell ref="A43:C43"/>
    <mergeCell ref="D43:J43"/>
    <mergeCell ref="A44:C44"/>
    <mergeCell ref="D44:J44"/>
    <mergeCell ref="A39:J39"/>
    <mergeCell ref="A41:J41"/>
    <mergeCell ref="A42:J42"/>
    <mergeCell ref="A31:B31"/>
    <mergeCell ref="C31:G31"/>
    <mergeCell ref="H31:I31"/>
    <mergeCell ref="A32:B32"/>
    <mergeCell ref="C32:G32"/>
    <mergeCell ref="H32:I32"/>
    <mergeCell ref="A29:B29"/>
    <mergeCell ref="C29:G29"/>
    <mergeCell ref="H29:I29"/>
    <mergeCell ref="A30:B30"/>
    <mergeCell ref="C30:G30"/>
    <mergeCell ref="H30:I30"/>
    <mergeCell ref="H26:I26"/>
    <mergeCell ref="A27:B27"/>
    <mergeCell ref="C27:G27"/>
    <mergeCell ref="H27:I27"/>
    <mergeCell ref="A28:B28"/>
    <mergeCell ref="C28:G28"/>
    <mergeCell ref="H28:I28"/>
    <mergeCell ref="A26:B26"/>
    <mergeCell ref="C26:G26"/>
    <mergeCell ref="A10:J10"/>
    <mergeCell ref="A11:J11"/>
    <mergeCell ref="A12:J17"/>
    <mergeCell ref="A19:J19"/>
    <mergeCell ref="A21:J21"/>
    <mergeCell ref="A23:J23"/>
    <mergeCell ref="A24:G24"/>
    <mergeCell ref="H24:I24"/>
    <mergeCell ref="A25:B25"/>
    <mergeCell ref="C25:G25"/>
    <mergeCell ref="H25:I25"/>
    <mergeCell ref="A1:J1"/>
    <mergeCell ref="A2:J2"/>
    <mergeCell ref="A7:J7"/>
    <mergeCell ref="A8:J8"/>
    <mergeCell ref="A3:J3"/>
    <mergeCell ref="A4:J4"/>
    <mergeCell ref="A5:J5"/>
    <mergeCell ref="A6:J6"/>
  </mergeCells>
  <dataValidations disablePrompts="1" count="1">
    <dataValidation type="list" allowBlank="1" showInputMessage="1" showErrorMessage="1" sqref="J25:J32" xr:uid="{00000000-0002-0000-0500-000000000000}">
      <formula1>$L$25:$L$26</formula1>
    </dataValidation>
  </dataValidations>
  <pageMargins left="0.5" right="0.5" top="0.75" bottom="0.75" header="0.4" footer="0.4"/>
  <pageSetup scale="98" orientation="portrait" r:id="rId2"/>
  <headerFooter>
    <oddFooter>&amp;L&amp;8Revised 10/2020&amp;C&amp;8Universal Rental Development Application&amp;R&amp;8Page 6 of 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
  <sheetViews>
    <sheetView workbookViewId="0"/>
  </sheetViews>
  <sheetFormatPr defaultRowHeight="14.5" x14ac:dyDescent="0.35"/>
  <sheetData/>
  <customSheetViews>
    <customSheetView guid="{695F03B5-0B3D-4E57-8A17-B3ED482E0D20}">
      <pageMargins left="0.7" right="0.7" top="0.75" bottom="0.75" header="0.3" footer="0.3"/>
      <pageSetup orientation="portrait" r:id="rId1"/>
    </customSheetView>
  </customSheetView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Page 1</vt:lpstr>
      <vt:lpstr>Page 2</vt:lpstr>
      <vt:lpstr>Page 3</vt:lpstr>
      <vt:lpstr>Page 4</vt:lpstr>
      <vt:lpstr>Page 5</vt:lpstr>
      <vt:lpstr>Page 6</vt:lpstr>
      <vt:lpstr>Sheet1</vt:lpstr>
      <vt:lpstr>'Page 1'!Print_Area</vt:lpstr>
      <vt:lpstr>'Page 2'!Print_Area</vt:lpstr>
      <vt:lpstr>'Page 3'!Print_Area</vt:lpstr>
      <vt:lpstr>'Page 4'!Print_Area</vt:lpstr>
      <vt:lpstr>'Page 5'!Print_Area</vt:lpstr>
      <vt:lpstr>'Page 6'!Print_Area</vt:lpstr>
    </vt:vector>
  </TitlesOfParts>
  <Company>MFA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Stacy Vernon</dc:creator>
  <cp:lastModifiedBy>Kathryn Turner</cp:lastModifiedBy>
  <cp:lastPrinted>2019-09-09T20:18:30Z</cp:lastPrinted>
  <dcterms:created xsi:type="dcterms:W3CDTF">2013-11-14T20:53:06Z</dcterms:created>
  <dcterms:modified xsi:type="dcterms:W3CDTF">2020-10-07T17:47:30Z</dcterms:modified>
</cp:coreProperties>
</file>